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F:\Förderrunden\Anlagen zum Projektvertrag\"/>
    </mc:Choice>
  </mc:AlternateContent>
  <xr:revisionPtr revIDLastSave="0" documentId="13_ncr:1_{87CA5AC9-11EE-4664-9F16-1E5AD43AE2BC}" xr6:coauthVersionLast="36" xr6:coauthVersionMax="36" xr10:uidLastSave="{00000000-0000-0000-0000-000000000000}"/>
  <bookViews>
    <workbookView xWindow="0" yWindow="0" windowWidth="28800" windowHeight="11625" tabRatio="990" xr2:uid="{00000000-000D-0000-FFFF-FFFF00000000}"/>
  </bookViews>
  <sheets>
    <sheet name="Finanzierungsplan" sheetId="1" r:id="rId1"/>
    <sheet name="Hinweise" sheetId="2" r:id="rId2"/>
    <sheet name="Muster" sheetId="3" r:id="rId3"/>
  </sheets>
  <definedNames>
    <definedName name="DOkumentation">Hinweise!$A$34:$B$34</definedName>
    <definedName name="_xlnm.Print_Area" localSheetId="0">Finanzierungsplan!$A$1:$C$108</definedName>
    <definedName name="_xlnm.Print_Area" localSheetId="1">Hinweise!$A$1:$C$48</definedName>
    <definedName name="Honorare">Hinweise!$A$8:$B$8</definedName>
    <definedName name="Reisekosten">Hinweise!$A$21:$B$21</definedName>
    <definedName name="Sonstige">Hinweise!$A$42:$B$42</definedName>
    <definedName name="Veranstaltungskosten">Hinweise!$A$31:$B$31</definedName>
    <definedName name="Verwaltung">Hinweise!$A$38:$B$38</definedName>
  </definedName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 xmlns:loext="http://schemas.libreoffice.org/" uri="{7626C862-2A13-11E5-B345-FEFF819CDC9F}">
      <loext:extCalcPr stringRefSyntax="CalcA1"/>
    </ext>
  </extLst>
</workbook>
</file>

<file path=xl/calcChain.xml><?xml version="1.0" encoding="utf-8"?>
<calcChain xmlns="http://schemas.openxmlformats.org/spreadsheetml/2006/main">
  <c r="C83" i="1" l="1"/>
  <c r="C76" i="1"/>
  <c r="C69" i="1"/>
  <c r="C62" i="1"/>
  <c r="C53" i="1"/>
  <c r="C46" i="1"/>
  <c r="C39" i="1"/>
  <c r="C32" i="1"/>
  <c r="C18" i="1"/>
  <c r="C11" i="1"/>
  <c r="C60" i="3"/>
  <c r="C55" i="3"/>
  <c r="C52" i="3"/>
  <c r="C48" i="3"/>
  <c r="C46" i="3" s="1"/>
  <c r="C41" i="3"/>
  <c r="C37" i="3"/>
  <c r="C30" i="3"/>
  <c r="C25" i="3"/>
  <c r="C18" i="3"/>
  <c r="C12" i="3"/>
  <c r="C4" i="3" s="1"/>
  <c r="C6" i="3"/>
  <c r="C63" i="3" s="1"/>
  <c r="C96" i="1" l="1"/>
  <c r="C25" i="1"/>
  <c r="C9" i="1" s="1"/>
  <c r="C92" i="1" s="1"/>
  <c r="C103" i="1" s="1"/>
  <c r="C60" i="1" l="1"/>
  <c r="C94" i="1" s="1"/>
</calcChain>
</file>

<file path=xl/sharedStrings.xml><?xml version="1.0" encoding="utf-8"?>
<sst xmlns="http://schemas.openxmlformats.org/spreadsheetml/2006/main" count="494" uniqueCount="197">
  <si>
    <t>1.</t>
  </si>
  <si>
    <t>AUSGABEN</t>
  </si>
  <si>
    <t>1.1</t>
  </si>
  <si>
    <t>Künstlerische Personalkosten</t>
  </si>
  <si>
    <t>1.1.1</t>
  </si>
  <si>
    <t>1.1.2</t>
  </si>
  <si>
    <t>1.1.3</t>
  </si>
  <si>
    <t>1.1.4</t>
  </si>
  <si>
    <t>1.2</t>
  </si>
  <si>
    <t>1.2.1</t>
  </si>
  <si>
    <t>1.2.2</t>
  </si>
  <si>
    <t>1.2.3</t>
  </si>
  <si>
    <t>1.2.4</t>
  </si>
  <si>
    <t>1.3</t>
  </si>
  <si>
    <t>Veranstaltungs- und Produktionskosten</t>
  </si>
  <si>
    <t>1.3.1</t>
  </si>
  <si>
    <t>1.3.2</t>
  </si>
  <si>
    <t>1.3.3</t>
  </si>
  <si>
    <t>1.3.4</t>
  </si>
  <si>
    <t>1.3.5</t>
  </si>
  <si>
    <t>1.4</t>
  </si>
  <si>
    <t>Veröffentlichung und Dokumentation</t>
  </si>
  <si>
    <t>1.4.1</t>
  </si>
  <si>
    <t>1.4.2</t>
  </si>
  <si>
    <t>1.4.3</t>
  </si>
  <si>
    <t>1.5</t>
  </si>
  <si>
    <t>Werbung und Öffentlichkeitsarbeit</t>
  </si>
  <si>
    <t>1.5.1</t>
  </si>
  <si>
    <t>1.5.2</t>
  </si>
  <si>
    <t>1.5.3</t>
  </si>
  <si>
    <t>1.5.4</t>
  </si>
  <si>
    <t>1.5.5</t>
  </si>
  <si>
    <t>1.6</t>
  </si>
  <si>
    <t>Verwaltung und Management</t>
  </si>
  <si>
    <t>1.6.1</t>
  </si>
  <si>
    <t>1.6.2</t>
  </si>
  <si>
    <t>1.7</t>
  </si>
  <si>
    <t>Sonstige Kosten</t>
  </si>
  <si>
    <t>1.7.1</t>
  </si>
  <si>
    <t>1.7.2</t>
  </si>
  <si>
    <t>1.7.3</t>
  </si>
  <si>
    <t>2.</t>
  </si>
  <si>
    <t>EINNAHMEN</t>
  </si>
  <si>
    <t>2.1</t>
  </si>
  <si>
    <t>Erwartete Einnahmen</t>
  </si>
  <si>
    <t>2.1.1</t>
  </si>
  <si>
    <t>2.1.2</t>
  </si>
  <si>
    <t>2.2</t>
  </si>
  <si>
    <t>2.2.1</t>
  </si>
  <si>
    <t>2.3</t>
  </si>
  <si>
    <t>Gesicherte Fördermittel</t>
  </si>
  <si>
    <t>2.3.1</t>
  </si>
  <si>
    <t>2.3.2</t>
  </si>
  <si>
    <t>2.3.3</t>
  </si>
  <si>
    <t>2.4</t>
  </si>
  <si>
    <t>2.4.1</t>
  </si>
  <si>
    <t>3.</t>
  </si>
  <si>
    <t>4.</t>
  </si>
  <si>
    <t>Geplante Fördermittel</t>
  </si>
  <si>
    <t>2.4.2</t>
  </si>
  <si>
    <t>2.4.3</t>
  </si>
  <si>
    <t>2.4.4</t>
  </si>
  <si>
    <t>2.2.2</t>
  </si>
  <si>
    <t>2.2.3</t>
  </si>
  <si>
    <t>2.2.4</t>
  </si>
  <si>
    <t>2.1.3</t>
  </si>
  <si>
    <t>2.1.4</t>
  </si>
  <si>
    <t>2.1.5</t>
  </si>
  <si>
    <t>1.7.4</t>
  </si>
  <si>
    <t>1.7.5</t>
  </si>
  <si>
    <t>1.6.3</t>
  </si>
  <si>
    <t>1.6.4</t>
  </si>
  <si>
    <t>1.6.5</t>
  </si>
  <si>
    <t>1.4.4</t>
  </si>
  <si>
    <t>1.4.5</t>
  </si>
  <si>
    <t>1.2.5</t>
  </si>
  <si>
    <t>1.1.5</t>
  </si>
  <si>
    <t>2.2.5</t>
  </si>
  <si>
    <t>2.4.5</t>
  </si>
  <si>
    <t>2.3.4</t>
  </si>
  <si>
    <t>2.3.5</t>
  </si>
  <si>
    <t>Projektname:</t>
  </si>
  <si>
    <t>Antrag Nr.</t>
  </si>
  <si>
    <t>Veranstaltung/en am:</t>
  </si>
  <si>
    <t>Projektzeitraum:</t>
  </si>
  <si>
    <t>Vorsteuerabzugsberechtigt</t>
  </si>
  <si>
    <t>Ja /Nein</t>
  </si>
  <si>
    <t>Musikfonds</t>
  </si>
  <si>
    <t>GESAMTSUMMEN</t>
  </si>
  <si>
    <t>3.1</t>
  </si>
  <si>
    <t>3.2</t>
  </si>
  <si>
    <t>Geldwerte Leistungen (kein realer Geldfluss)</t>
  </si>
  <si>
    <t>4.1</t>
  </si>
  <si>
    <t>4.2</t>
  </si>
  <si>
    <t>4.3</t>
  </si>
  <si>
    <t>4.4</t>
  </si>
  <si>
    <t>4.5</t>
  </si>
  <si>
    <t>Total</t>
  </si>
  <si>
    <t xml:space="preserve">Ort, Datum </t>
  </si>
  <si>
    <t>Unterschrift</t>
  </si>
  <si>
    <t>Finanzierungsplan - Projektförderung durch den Musikfonds</t>
  </si>
  <si>
    <t>Stand vom (Datum)</t>
  </si>
  <si>
    <r>
      <t xml:space="preserve">Eigenmittel </t>
    </r>
    <r>
      <rPr>
        <sz val="10"/>
        <color rgb="FFFF0000"/>
        <rFont val="Calibri"/>
        <family val="2"/>
        <scheme val="minor"/>
      </rPr>
      <t>(realer Geldfluss, keine geldwerten Leistungen!)</t>
    </r>
  </si>
  <si>
    <r>
      <t xml:space="preserve">Gesamtsumme Einnahmen </t>
    </r>
    <r>
      <rPr>
        <sz val="10"/>
        <rFont val="Calibri"/>
        <family val="2"/>
        <scheme val="minor"/>
      </rPr>
      <t>(Zw.Summen 2.1 bis 2.4)</t>
    </r>
  </si>
  <si>
    <r>
      <t>Reise- und Übernachtungskosten</t>
    </r>
    <r>
      <rPr>
        <sz val="10"/>
        <rFont val="Calibri"/>
        <family val="2"/>
        <scheme val="minor"/>
      </rPr>
      <t xml:space="preserve"> </t>
    </r>
    <r>
      <rPr>
        <sz val="10"/>
        <color rgb="FFFF0000"/>
        <rFont val="Calibri"/>
        <family val="2"/>
        <scheme val="minor"/>
      </rPr>
      <t>(laut Bundesreisekostengesetz BRKG)</t>
    </r>
  </si>
  <si>
    <r>
      <t xml:space="preserve">Gesamtsumme Ausgaben </t>
    </r>
    <r>
      <rPr>
        <sz val="10"/>
        <rFont val="Calibri"/>
        <family val="2"/>
        <scheme val="minor"/>
      </rPr>
      <t xml:space="preserve">(Zw.Summen 1.1 bis 1.7) </t>
    </r>
    <r>
      <rPr>
        <b/>
        <sz val="10"/>
        <rFont val="Calibri"/>
        <family val="2"/>
        <scheme val="minor"/>
      </rPr>
      <t>= Projektgesamtkosten</t>
    </r>
  </si>
  <si>
    <t>Netto/Brutto</t>
  </si>
  <si>
    <r>
      <t xml:space="preserve">Achten Sie auf </t>
    </r>
    <r>
      <rPr>
        <b/>
        <sz val="10"/>
        <rFont val="Calibri"/>
        <family val="2"/>
        <scheme val="minor"/>
      </rPr>
      <t>Stimmigkeit/Plausibilität</t>
    </r>
    <r>
      <rPr>
        <sz val="10"/>
        <rFont val="Calibri"/>
        <family val="2"/>
        <scheme val="minor"/>
      </rPr>
      <t xml:space="preserve"> und ggf. auf eine </t>
    </r>
    <r>
      <rPr>
        <b/>
        <sz val="10"/>
        <rFont val="Calibri"/>
        <family val="2"/>
        <scheme val="minor"/>
      </rPr>
      <t>detaillierte Aufschlüsselung einzelner Positionen</t>
    </r>
    <r>
      <rPr>
        <sz val="10"/>
        <rFont val="Calibri"/>
        <family val="2"/>
        <scheme val="minor"/>
      </rPr>
      <t>.</t>
    </r>
  </si>
  <si>
    <r>
      <t xml:space="preserve">Falls Sie </t>
    </r>
    <r>
      <rPr>
        <b/>
        <sz val="10"/>
        <rFont val="Calibri"/>
        <family val="2"/>
        <scheme val="minor"/>
      </rPr>
      <t>Zeilen hinzufügen</t>
    </r>
    <r>
      <rPr>
        <sz val="10"/>
        <rFont val="Calibri"/>
        <family val="2"/>
        <scheme val="minor"/>
      </rPr>
      <t xml:space="preserve">, prüfen Sie bitte, ob die </t>
    </r>
    <r>
      <rPr>
        <b/>
        <sz val="10"/>
        <rFont val="Calibri"/>
        <family val="2"/>
        <scheme val="minor"/>
      </rPr>
      <t>Summenbildung</t>
    </r>
    <r>
      <rPr>
        <sz val="10"/>
        <rFont val="Calibri"/>
        <family val="2"/>
        <scheme val="minor"/>
      </rPr>
      <t xml:space="preserve"> bei den jeweiligen </t>
    </r>
    <r>
      <rPr>
        <b/>
        <sz val="10"/>
        <rFont val="Calibri"/>
        <family val="2"/>
        <scheme val="minor"/>
      </rPr>
      <t>Zwischensummen</t>
    </r>
    <r>
      <rPr>
        <sz val="10"/>
        <rFont val="Calibri"/>
        <family val="2"/>
        <scheme val="minor"/>
      </rPr>
      <t xml:space="preserve"> noch korrekt ist und passen Sie diese gegebenenfalls an.</t>
    </r>
  </si>
  <si>
    <r>
      <t xml:space="preserve">Die </t>
    </r>
    <r>
      <rPr>
        <b/>
        <sz val="10"/>
        <rFont val="Calibri"/>
        <family val="2"/>
        <scheme val="minor"/>
      </rPr>
      <t>Gesamtsummen der Ausgaben und der Einnahmen</t>
    </r>
    <r>
      <rPr>
        <sz val="10"/>
        <rFont val="Calibri"/>
        <family val="2"/>
        <scheme val="minor"/>
      </rPr>
      <t xml:space="preserve"> (inklusive der bewillgten Fördersumme durch den Musikfonds) müssen am Ende den </t>
    </r>
    <r>
      <rPr>
        <b/>
        <sz val="10"/>
        <rFont val="Calibri"/>
        <family val="2"/>
        <scheme val="minor"/>
      </rPr>
      <t>gleichen Betrag ergeben</t>
    </r>
    <r>
      <rPr>
        <sz val="10"/>
        <rFont val="Calibri"/>
        <family val="2"/>
        <scheme val="minor"/>
      </rPr>
      <t xml:space="preserve">. </t>
    </r>
  </si>
  <si>
    <r>
      <t>Senden Sie uns bitte den aktualisierten Finanzierungsplan als</t>
    </r>
    <r>
      <rPr>
        <b/>
        <sz val="10"/>
        <rFont val="Calibri"/>
        <family val="2"/>
        <scheme val="minor"/>
      </rPr>
      <t xml:space="preserve"> xls-Datei</t>
    </r>
    <r>
      <rPr>
        <sz val="10"/>
        <rFont val="Calibri"/>
        <family val="2"/>
        <scheme val="minor"/>
      </rPr>
      <t xml:space="preserve"> zu. Die Unterschrift erfolgt erst nach Abstimmung mit der Versendung des Projektvertrags.</t>
    </r>
  </si>
  <si>
    <t>Beispiel - Finanzierungsplan zum Antrag auf Projektförderung durch den Musikfonds</t>
  </si>
  <si>
    <r>
      <t xml:space="preserve"> Achten Sie auf </t>
    </r>
    <r>
      <rPr>
        <b/>
        <sz val="10"/>
        <color rgb="FFFF0000"/>
        <rFont val="Calibri"/>
        <family val="2"/>
        <scheme val="minor"/>
      </rPr>
      <t>Stimmigkeit/Plausibilität</t>
    </r>
    <r>
      <rPr>
        <sz val="10"/>
        <color rgb="FFFF0000"/>
        <rFont val="Calibri"/>
        <family val="2"/>
        <scheme val="minor"/>
      </rPr>
      <t xml:space="preserve"> und ggf. auf eine </t>
    </r>
    <r>
      <rPr>
        <b/>
        <sz val="10"/>
        <color rgb="FFFF0000"/>
        <rFont val="Calibri"/>
        <family val="2"/>
        <scheme val="minor"/>
      </rPr>
      <t>detaillierte Aufschlüsselung</t>
    </r>
    <r>
      <rPr>
        <sz val="10"/>
        <color rgb="FFFF0000"/>
        <rFont val="Calibri"/>
        <family val="2"/>
        <scheme val="minor"/>
      </rPr>
      <t xml:space="preserve"> einzelner Positionen. 
Der </t>
    </r>
    <r>
      <rPr>
        <b/>
        <sz val="10"/>
        <color rgb="FFFF0000"/>
        <rFont val="Calibri"/>
        <family val="2"/>
        <scheme val="minor"/>
      </rPr>
      <t>Fehlbetrag bzw. die beantragte Fördersumme</t>
    </r>
    <r>
      <rPr>
        <sz val="10"/>
        <color rgb="FFFF0000"/>
        <rFont val="Calibri"/>
        <family val="2"/>
        <scheme val="minor"/>
      </rPr>
      <t xml:space="preserve"> beim Musikfonds errechnet sich aus der Differenz zwischen Ausgaben und Einnahmen. 
Wenn Sie </t>
    </r>
    <r>
      <rPr>
        <b/>
        <sz val="10"/>
        <color rgb="FFFF0000"/>
        <rFont val="Calibri"/>
        <family val="2"/>
        <scheme val="minor"/>
      </rPr>
      <t>vorsteuerabzugsberechtigt</t>
    </r>
    <r>
      <rPr>
        <sz val="10"/>
        <color rgb="FFFF0000"/>
        <rFont val="Calibri"/>
        <family val="2"/>
        <scheme val="minor"/>
      </rPr>
      <t xml:space="preserve"> sind, tragen Sie bitte nur Nettobeträge ein.</t>
    </r>
  </si>
  <si>
    <t>(Beträge fiktiv)</t>
  </si>
  <si>
    <t xml:space="preserve">Name Komponist:in/Kompositionsauftrag (Werkdauer, Stimmenanzahl) </t>
  </si>
  <si>
    <t>Konzerthonorare (xxx € pp * 2 Abende * x Künstler:innen) (Namen angeben)</t>
  </si>
  <si>
    <t>Probenhonorare (xxx € * Probentage pro Person)</t>
  </si>
  <si>
    <t>Künstlerische Leitung (Name angeben)</t>
  </si>
  <si>
    <t>Reisekosten Inland geschätzt (x Personen * xxx €)</t>
  </si>
  <si>
    <t>Flugkosten aus Ausland (x Personen * xxx €)</t>
  </si>
  <si>
    <t>Übernachtungskosten (x Personen * x € * Anzahl Übernachtungen)</t>
  </si>
  <si>
    <t xml:space="preserve">Tagegelder (x Personen * x Tage * x €/Tag) </t>
  </si>
  <si>
    <t>Raummieten (x Tage * x €)</t>
  </si>
  <si>
    <t>Honorare für technisches Personal (x € * Stunden-/Tagessatz)</t>
  </si>
  <si>
    <t>Mietkosten für Technikequipment</t>
  </si>
  <si>
    <r>
      <t xml:space="preserve">Transportkosten (z.B. Requisiten, Instrumente...) </t>
    </r>
    <r>
      <rPr>
        <sz val="10"/>
        <color rgb="FFFF0000"/>
        <rFont val="Calibri"/>
        <family val="2"/>
        <scheme val="minor"/>
      </rPr>
      <t>(nach BRKG)</t>
    </r>
  </si>
  <si>
    <t>Klavierstimmung/Notenherstellung o.ä.</t>
  </si>
  <si>
    <t>Fotograf:in (x € * Stunden-/Tagessatz)</t>
  </si>
  <si>
    <t>Ton- oder Bildmitschnitt (x € * Stunden-/Tagessatz)</t>
  </si>
  <si>
    <t>Postproduktion Audio/Video - Demo (x € * Stunden-/Tagessatz)</t>
  </si>
  <si>
    <t xml:space="preserve">Grafische Gestaltung (Namen angeben) </t>
  </si>
  <si>
    <t>Druckkosten Werbemittel</t>
  </si>
  <si>
    <t>Verteilung Werbemittel</t>
  </si>
  <si>
    <t>Öffentlichkeitsarbeit (Namen angeben)</t>
  </si>
  <si>
    <t>Anzeigenschaltung</t>
  </si>
  <si>
    <t xml:space="preserve">Produktionsleitung Honorar (Namen angeben) </t>
  </si>
  <si>
    <t xml:space="preserve">Produktionsleitung Assistenz Honorar (Namen angeben) </t>
  </si>
  <si>
    <t xml:space="preserve">KSK </t>
  </si>
  <si>
    <t>Abzugssteuer nach §50a EStG</t>
  </si>
  <si>
    <t>GEMA-Gebühren</t>
  </si>
  <si>
    <t>Einnahmen aus Eintritt (x Abende à x € * geschätzte Anzahl Karten)</t>
  </si>
  <si>
    <t>Einnahmen aus Verkäufen (z.B. CD/DVD/Programmhefte)</t>
  </si>
  <si>
    <t xml:space="preserve">Eigene Mittel, die für das Projekt eingebracht werden </t>
  </si>
  <si>
    <t>andere Förderinstitution(en)</t>
  </si>
  <si>
    <t>Ko-Produktionsbeitrag von Spielstätte(n)</t>
  </si>
  <si>
    <t>Sponsoring - Beiträge</t>
  </si>
  <si>
    <t>Fehlbetrag (= Ausgaben minus Einnahmen)</t>
  </si>
  <si>
    <t>Geldwerte Eigenleistungen</t>
  </si>
  <si>
    <t>Zurverfügungstellen von Probenraum
Zurverfügungstellen von Equipment
Sponsoring in Form von geldwerten Leistungen
Andere Leistungen, die nicht in Rechnung gestellt werden</t>
  </si>
  <si>
    <t>Beantragte Fördersumme</t>
  </si>
  <si>
    <t>HINWEISE ZUM FINANZIERUNGSPLAN</t>
  </si>
  <si>
    <t>Definition Vorsteuerabzugsberechtigung</t>
  </si>
  <si>
    <t>Excel-Vorlage: Finanzierungsplan Musikfonds</t>
  </si>
  <si>
    <t xml:space="preserve">Künstlerische Honorare </t>
  </si>
  <si>
    <t>Kompositionshonorare</t>
  </si>
  <si>
    <t>Der Musikfonds empfiehlt, die Honorarrichtlinie des deutschen Komponsitenverbands zu befolgen.</t>
  </si>
  <si>
    <t>Geben Sie auch an, wieviele Stimmen und welche Werkdauer für das Auftragswerk geplant sind.</t>
  </si>
  <si>
    <t>Konzerthonorare</t>
  </si>
  <si>
    <t>Konzerthonorare können stark variieren. Vermeiden Sie höhere pauschale Beträge ohne jegliche Erklärung.
Es wird empfohlen auch hier die Richtlinien der jeweiligen Interessensverbände zu beachten (jazzunion o.ä.)</t>
  </si>
  <si>
    <t xml:space="preserve">Probenhonorare </t>
  </si>
  <si>
    <t>Auch hier angeben für wieviele Personen und welche Dauer veranschlagt wird</t>
  </si>
  <si>
    <t>Reise- und Übernachtungskosten (laut Bundesreisekostengesetz BRKG)</t>
  </si>
  <si>
    <t>Bundesreisekostengesetz (Stand 15. März 2022)</t>
  </si>
  <si>
    <t>Falls die Produktion eines kommerziell verwertbaren Tonträgers geplant ist, sind die dafür anfallenden Sach- und Personalkosten erkennbar im FP aufzulisten. Auf der Einnahmenseite müssen dann unter Position 2.1 des FP 25 % der Produktionskosten für den Tonträger als Eigenmittel oder als künftig zu generierende Verkaufseinnahmen kalkuliert werden.</t>
  </si>
  <si>
    <t>Verwaltung und Managment</t>
  </si>
  <si>
    <t>Künstlersozialkasse - Künstlersozialabgabe</t>
  </si>
  <si>
    <t>Bundeszentralamt für Steuern - Abzugsteuern nach § 50a EStG</t>
  </si>
  <si>
    <t>Gema für Musiknutzer</t>
  </si>
  <si>
    <t xml:space="preserve">Vor Antragstellung: </t>
  </si>
  <si>
    <t>- Bitte klären Sie grundsätzlich, ob Sie zum Vorsteuerabzug berechtigt sind. Wenn Sie vorsteuerabzugsberechtigt sind, darf im FP nur mit Nettobeträgen kalkuliert werden! In der Antragsmaske antworten Sie in diesem Fall an der betreffenden Stelle mit 'Ja'.</t>
  </si>
  <si>
    <r>
      <t xml:space="preserve">Diese Vorlage zum Finanzierungsplan (Excel-Tabelle) ist eine Arbeitshilfe. Das Dokument kann bei Antragstellung </t>
    </r>
    <r>
      <rPr>
        <b/>
        <sz val="10"/>
        <color rgb="FFFF0000"/>
        <rFont val="Calibri"/>
        <family val="2"/>
        <scheme val="minor"/>
      </rPr>
      <t>nicht</t>
    </r>
    <r>
      <rPr>
        <sz val="10"/>
        <color rgb="FFFF0000"/>
        <rFont val="Calibri"/>
        <family val="2"/>
        <scheme val="minor"/>
      </rPr>
      <t xml:space="preserve"> in der Antragsmaske hochgeladen werden, Sie müssen Ihre Angaben (händisch) in die Antragsmaske übertragen.
Es ist wichtig, dass alle Projekt-Ausgaben für das Kuratorium nachvollziehbar dargestellt werden.</t>
    </r>
  </si>
  <si>
    <t xml:space="preserve">sollten insgesamt nicht weniger als 30% der Gesamtkosten (Richtwert) betragen </t>
  </si>
  <si>
    <t>Bitte fassen Sie die Reise- und Übernachtungskosten nach Kategorien zusammen (z.B. Reisekosten Inland, Reisekosten international, Übernachtungskosten, Tagegelder) und beachten Sie unbedingt die Vorgaben laut Bundesreisekostengesetz in Bezug auf zulässige Pauschalen.</t>
  </si>
  <si>
    <r>
      <rPr>
        <b/>
        <sz val="10"/>
        <rFont val="Calibri"/>
        <family val="2"/>
        <scheme val="minor"/>
      </rPr>
      <t>Hinweise zu Reisekosten (nach BRKG):</t>
    </r>
    <r>
      <rPr>
        <sz val="10"/>
        <rFont val="Calibri"/>
        <family val="2"/>
        <scheme val="minor"/>
      </rPr>
      <t xml:space="preserve">
</t>
    </r>
    <r>
      <rPr>
        <u/>
        <sz val="10"/>
        <rFont val="Calibri"/>
        <family val="2"/>
        <scheme val="minor"/>
      </rPr>
      <t xml:space="preserve">Fahrten mit Privat-Pkw: </t>
    </r>
    <r>
      <rPr>
        <sz val="10"/>
        <rFont val="Calibri"/>
        <family val="2"/>
        <scheme val="minor"/>
      </rPr>
      <t xml:space="preserve">
0,20€/km, für Hin- und Rückfahrt max. 150€, bitte Fahrtenbuch führen
</t>
    </r>
    <r>
      <rPr>
        <u/>
        <sz val="10"/>
        <rFont val="Calibri"/>
        <family val="2"/>
        <scheme val="minor"/>
      </rPr>
      <t xml:space="preserve">Fahrten mit DB: </t>
    </r>
    <r>
      <rPr>
        <sz val="10"/>
        <rFont val="Calibri"/>
        <family val="2"/>
        <scheme val="minor"/>
      </rPr>
      <t xml:space="preserve">
grundsätzlich Tickets der 2. Klasse; bei Auslagenerstattung unbedingt Belege (Zugfahrkarten) vorlegen lassen. Erstattungen grundsätzlich nur nach Beleg. 
</t>
    </r>
    <r>
      <rPr>
        <u/>
        <sz val="10"/>
        <rFont val="Calibri"/>
        <family val="2"/>
        <scheme val="minor"/>
      </rPr>
      <t xml:space="preserve">Fahrten mit ÖPNV: </t>
    </r>
    <r>
      <rPr>
        <sz val="10"/>
        <rFont val="Calibri"/>
        <family val="2"/>
        <scheme val="minor"/>
      </rPr>
      <t xml:space="preserve">
Nur für anreisende Projektbeteiligte möglich
Taxifahrten nur in Ausnahmefällen zuwendungsfähig (z.B. Transport von Instrumenten/kein ÖPNV verfügbar aufgrund von Uhrzeit, gesundheitl. Zustand). Grundsätzlich in der Abrechnung (Belegliste Verwendungsnachweis) bitte immer die jeweilige Begründung angeben.</t>
    </r>
  </si>
  <si>
    <r>
      <rPr>
        <b/>
        <sz val="10"/>
        <rFont val="Calibri"/>
        <family val="2"/>
        <scheme val="minor"/>
      </rPr>
      <t>Hinweise zu Übernachtungskosten (nach BRKG):</t>
    </r>
    <r>
      <rPr>
        <sz val="10"/>
        <rFont val="Calibri"/>
        <family val="2"/>
        <scheme val="minor"/>
      </rPr>
      <t xml:space="preserve">
70€/Nacht/Person zulässig - falls keine Zimmer zu diesen Konditionen verfügbar sind, bitte unbedingt Vergleichsangebote (2) einholen und für Ihre Unterlagen abspeichern! 
</t>
    </r>
    <r>
      <rPr>
        <u/>
        <sz val="10"/>
        <rFont val="Calibri"/>
        <family val="2"/>
        <scheme val="minor"/>
      </rPr>
      <t>Außerdem wichtig:</t>
    </r>
    <r>
      <rPr>
        <sz val="10"/>
        <rFont val="Calibri"/>
        <family val="2"/>
        <scheme val="minor"/>
      </rPr>
      <t xml:space="preserve"> Übernachtung (ÜN) zzgl. Frühstück sind nicht zuwendungsfähig. Bitte achten Sie darauf ÜN inkl. Frühstück zu buchen.</t>
    </r>
  </si>
  <si>
    <r>
      <rPr>
        <b/>
        <sz val="10"/>
        <rFont val="Calibri"/>
        <family val="2"/>
        <scheme val="minor"/>
      </rPr>
      <t>Hinweise zu Tagegeld (nach BRKG):</t>
    </r>
    <r>
      <rPr>
        <sz val="10"/>
        <rFont val="Calibri"/>
        <family val="2"/>
        <scheme val="minor"/>
      </rPr>
      <t xml:space="preserve">
Anreise-/Abreisetag je 14€, volle Tage: 28€
Tagegelder dürfen an anreisende Projektbeteiligte ausgezahlt werden, nicht aber für ortsansässige.
</t>
    </r>
    <r>
      <rPr>
        <u/>
        <sz val="10"/>
        <rFont val="Calibri"/>
        <family val="2"/>
        <scheme val="minor"/>
      </rPr>
      <t>Wichtig!:</t>
    </r>
    <r>
      <rPr>
        <sz val="10"/>
        <rFont val="Calibri"/>
        <family val="2"/>
        <scheme val="minor"/>
      </rPr>
      <t xml:space="preserve"> Falls ÜN inkl. Frühstück: 5,60€ von Tagegeld abziehen, da Verpflegung für Frühstück bereits durch ÜN abgedeckt ist.</t>
    </r>
  </si>
  <si>
    <r>
      <rPr>
        <b/>
        <sz val="10"/>
        <rFont val="Calibri"/>
        <family val="2"/>
        <scheme val="minor"/>
      </rPr>
      <t xml:space="preserve">Hinweise zu Transportkosten (nach BRKG): </t>
    </r>
    <r>
      <rPr>
        <sz val="10"/>
        <rFont val="Calibri"/>
        <family val="2"/>
        <scheme val="minor"/>
      </rPr>
      <t xml:space="preserve">
</t>
    </r>
    <r>
      <rPr>
        <u/>
        <sz val="10"/>
        <rFont val="Calibri"/>
        <family val="2"/>
        <scheme val="minor"/>
      </rPr>
      <t xml:space="preserve">Abrechnung Nutzung Car Sharing Fahrzeuge und Privat-Pkw: </t>
    </r>
    <r>
      <rPr>
        <sz val="10"/>
        <rFont val="Calibri"/>
        <family val="2"/>
        <scheme val="minor"/>
      </rPr>
      <t xml:space="preserve">
max. 0,30€/km
</t>
    </r>
    <r>
      <rPr>
        <u/>
        <sz val="10"/>
        <rFont val="Calibri"/>
        <family val="2"/>
        <scheme val="minor"/>
      </rPr>
      <t xml:space="preserve">Miete Transporter: </t>
    </r>
    <r>
      <rPr>
        <sz val="10"/>
        <rFont val="Calibri"/>
        <family val="2"/>
        <scheme val="minor"/>
      </rPr>
      <t xml:space="preserve">
Beleg der Anmietung + Tankbeleg
</t>
    </r>
    <r>
      <rPr>
        <u/>
        <sz val="10"/>
        <rFont val="Calibri"/>
        <family val="2"/>
        <scheme val="minor"/>
      </rPr>
      <t>Taxinutzung:</t>
    </r>
    <r>
      <rPr>
        <sz val="10"/>
        <rFont val="Calibri"/>
        <family val="2"/>
        <scheme val="minor"/>
      </rPr>
      <t xml:space="preserve">
Nur in Ausnahmefällen und mit entsprechender Begründung
</t>
    </r>
  </si>
  <si>
    <t>Die Honorare im Bereich Verwaltung und Management sollten ca. 15% der Gesamtkosten (Richtwert) betragen</t>
  </si>
  <si>
    <r>
      <rPr>
        <b/>
        <sz val="10"/>
        <rFont val="Calibri"/>
        <family val="2"/>
        <scheme val="minor"/>
      </rPr>
      <t>KSK</t>
    </r>
    <r>
      <rPr>
        <sz val="10"/>
        <rFont val="Calibri"/>
        <family val="2"/>
        <scheme val="minor"/>
      </rPr>
      <t xml:space="preserve">
Abgabesatz ab 2023: 5%
Bitte wenden Sie sich direkt an die KSK und prüfen Sie, ob für das von Ihnen geplante Projekt Abgaben an die Künstlersozialkasse fällig werden. </t>
    </r>
  </si>
  <si>
    <r>
      <t xml:space="preserve">Abzugssteuer nach §50a EStG
</t>
    </r>
    <r>
      <rPr>
        <sz val="10"/>
        <rFont val="Calibri"/>
        <family val="2"/>
        <scheme val="minor"/>
      </rPr>
      <t>Sind ausländische Künstler:innen in Ihrem Projekt involviert, gilt es zu klären, ob eine Abzugssteuer nach §50a EStG zu entrichten ist. Die Meldung erfolgt direkt über das Bundeszentralamt für Steuern.</t>
    </r>
  </si>
  <si>
    <r>
      <t xml:space="preserve">GEMA
</t>
    </r>
    <r>
      <rPr>
        <sz val="10"/>
        <rFont val="Calibri"/>
        <family val="2"/>
        <scheme val="minor"/>
      </rPr>
      <t>Die Gema-Meldung Ihrer Veranstaltung ist direkt bei der Gema vorzunehmen. Bitte prüfen Sie vorab, welche Kosten in diesem Bereich auf Sie zukommen.</t>
    </r>
  </si>
  <si>
    <r>
      <rPr>
        <b/>
        <u/>
        <sz val="10"/>
        <rFont val="Calibri"/>
        <family val="2"/>
        <scheme val="minor"/>
      </rPr>
      <t>Links  zum Thema (ohne Gewähr!)</t>
    </r>
    <r>
      <rPr>
        <sz val="10"/>
        <rFont val="Calibri"/>
        <family val="2"/>
        <scheme val="minor"/>
      </rPr>
      <t xml:space="preserve">
Die angegebenen Links sind nicht rechts-verbindlich. Es handelt sich lediglich um Vorschläge, wo Sie weiterführende Informationen zu den jeweiligen Themen finden könnten.</t>
    </r>
  </si>
  <si>
    <t>- Bitte schlüsseln Sie Ihre Angaben innerhalb der zusammengefassten Kategorien nachvollziehbar auf. Achten Sie darauf, nicht zu viele Einzelpositionen anzugeben (Im besten Fall nicht mehr als die 5 Positionen im Muster). 
Beispiel: Konzerthonorare in einer Position zusammenfassen und nachvollziehbar die Berechnungsgrundlage angeben (Honorar/Person/Veranstaltung).</t>
  </si>
  <si>
    <t>Honorarrichtlinie E-Musik der FEM</t>
  </si>
  <si>
    <t>unisono-Honorarmindeststandards</t>
  </si>
  <si>
    <t>Richtlinie zur Vergütung - Deutsche Jazzunion</t>
  </si>
  <si>
    <t>Empfehlung für Honoraruntergrenzen - Senatsverwaltung für Kultur und Europa</t>
  </si>
  <si>
    <t>&gt; Weitere Informationen zu 1.1 Künstlerische Personalkosten</t>
  </si>
  <si>
    <t>&gt; Weitere Informationen zu 1.2 Reise- und Übernachtungskosten</t>
  </si>
  <si>
    <t>&gt; Weitere Informationen zu 1.3 Veranstaltungs- und Produktionskosten</t>
  </si>
  <si>
    <t>&gt; Weitere Informationen zu 1.4 Veröffentlichung und Dokumentation</t>
  </si>
  <si>
    <t>&gt; Weitere Informationen zu 1.6 Verwaltung und Management</t>
  </si>
  <si>
    <t>&gt; Weitere Informationen zu 1.7 Sonstige Kosten</t>
  </si>
  <si>
    <r>
      <t xml:space="preserve">Wenn Sie </t>
    </r>
    <r>
      <rPr>
        <b/>
        <sz val="10"/>
        <rFont val="Calibri"/>
        <family val="2"/>
        <scheme val="minor"/>
      </rPr>
      <t>vorsteuerabzugsberechtigt</t>
    </r>
    <r>
      <rPr>
        <sz val="10"/>
        <rFont val="Calibri"/>
        <family val="2"/>
        <scheme val="minor"/>
      </rPr>
      <t xml:space="preserve"> sind, tragen Sie bitte nur </t>
    </r>
    <r>
      <rPr>
        <b/>
        <sz val="10"/>
        <rFont val="Calibri"/>
        <family val="2"/>
        <scheme val="minor"/>
      </rPr>
      <t>Nettobeträge</t>
    </r>
    <r>
      <rPr>
        <sz val="10"/>
        <rFont val="Calibri"/>
        <family val="2"/>
        <scheme val="minor"/>
      </rPr>
      <t xml:space="preserve"> ein (ausgenommen Auslagenerstattungen).</t>
    </r>
  </si>
  <si>
    <t>Empfehlung Honoraruntergrenze IG Jazz</t>
  </si>
  <si>
    <t>Empfehlung Honoraruntergrenze Berliner Modell (DACH)</t>
  </si>
  <si>
    <t>Empfehlungen für Honoraruntergrenzen (DMR)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</si>
</sst>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9">
    <font>
      <sz val="10"/>
      <name val="Arial"/>
      <family val="2"/>
      <charset val="1"/>
    </font>
    <font>
      <sz val="8"/>
      <name val="Arial"/>
      <family val="2"/>
      <charset val="1"/>
    </font>
    <font>
      <u/>
      <sz val="10"/>
      <color theme="10"/>
      <name val="Arial"/>
      <family val="2"/>
      <charset val="1"/>
    </font>
    <font>
      <u/>
      <sz val="10"/>
      <color theme="11"/>
      <name val="Arial"/>
      <family val="2"/>
      <charset val="1"/>
    </font>
    <font>
      <sz val="10"/>
      <name val="Calibri"/>
      <family val="2"/>
      <scheme val="minor"/>
    </font>
    <font>
      <b/>
      <sz val="10"/>
      <name val="Calibri"/>
      <family val="2"/>
      <scheme val="minor"/>
    </font>
    <font>
      <sz val="10"/>
      <color rgb="FFFF0000"/>
      <name val="Calibri"/>
      <family val="2"/>
      <scheme val="minor"/>
    </font>
    <font>
      <b/>
      <sz val="13"/>
      <name val="Calibri"/>
      <family val="2"/>
      <scheme val="minor"/>
    </font>
    <font>
      <b/>
      <sz val="10"/>
      <color rgb="FFFF0000"/>
      <name val="Calibri"/>
      <family val="2"/>
      <scheme val="minor"/>
    </font>
    <font>
      <b/>
      <sz val="10"/>
      <name val="Calibri "/>
    </font>
    <font>
      <b/>
      <u/>
      <sz val="10"/>
      <name val="Calibri"/>
      <family val="2"/>
      <scheme val="minor"/>
    </font>
    <font>
      <u/>
      <sz val="10"/>
      <name val="Calibri"/>
      <family val="2"/>
      <scheme val="minor"/>
    </font>
    <font>
      <b/>
      <sz val="14"/>
      <name val="Calibri"/>
      <family val="2"/>
      <scheme val="minor"/>
    </font>
    <font>
      <sz val="10"/>
      <color theme="10"/>
      <name val="Calibri"/>
      <family val="2"/>
      <scheme val="minor"/>
    </font>
    <font>
      <sz val="10"/>
      <color theme="8"/>
      <name val="Calibri"/>
      <family val="2"/>
      <scheme val="minor"/>
    </font>
    <font>
      <b/>
      <u/>
      <sz val="10"/>
      <color theme="8"/>
      <name val="Calibri"/>
      <family val="2"/>
      <scheme val="minor"/>
    </font>
    <font>
      <u/>
      <sz val="9"/>
      <color theme="10"/>
      <name val="Arial"/>
      <family val="2"/>
      <charset val="1"/>
    </font>
    <font>
      <b/>
      <sz val="10"/>
      <color theme="8"/>
      <name val="Calibri"/>
      <family val="2"/>
      <scheme val="minor"/>
    </font>
    <font>
      <u/>
      <sz val="10"/>
      <color theme="8"/>
      <name val="Arial"/>
      <family val="2"/>
      <charset val="1"/>
    </font>
  </fonts>
  <fills count="10">
    <fill>
      <patternFill patternType="none"/>
    </fill>
    <fill>
      <patternFill patternType="gray125"/>
    </fill>
    <fill>
      <patternFill patternType="solid">
        <fgColor rgb="FFFFFF99"/>
        <bgColor rgb="FFFFFFCC"/>
      </patternFill>
    </fill>
    <fill>
      <patternFill patternType="solid">
        <fgColor rgb="FFFFFD95"/>
        <bgColor indexed="64"/>
      </patternFill>
    </fill>
    <fill>
      <patternFill patternType="solid">
        <fgColor theme="2" tint="-9.9978637043366805E-2"/>
        <bgColor rgb="FFFFFFCC"/>
      </patternFill>
    </fill>
    <fill>
      <patternFill patternType="solid">
        <fgColor theme="2" tint="-9.9978637043366805E-2"/>
        <bgColor indexed="64"/>
      </patternFill>
    </fill>
    <fill>
      <patternFill patternType="solid">
        <fgColor rgb="FFFF9393"/>
        <bgColor indexed="64"/>
      </patternFill>
    </fill>
    <fill>
      <patternFill patternType="solid">
        <fgColor theme="7" tint="0.79998168889431442"/>
        <bgColor indexed="64"/>
      </patternFill>
    </fill>
    <fill>
      <patternFill patternType="solid">
        <fgColor theme="0"/>
        <bgColor indexed="64"/>
      </patternFill>
    </fill>
    <fill>
      <patternFill patternType="solid">
        <fgColor theme="6" tint="0.79998168889431442"/>
        <bgColor indexed="64"/>
      </patternFill>
    </fill>
  </fills>
  <borders count="19">
    <border>
      <left/>
      <right/>
      <top/>
      <bottom/>
      <diagonal/>
    </border>
    <border>
      <left style="hair">
        <color auto="1"/>
      </left>
      <right style="hair">
        <color auto="1"/>
      </right>
      <top style="hair">
        <color auto="1"/>
      </top>
      <bottom style="hair">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167">
    <xf numFmtId="0" fontId="0" fillId="0" borderId="0" xfId="0"/>
    <xf numFmtId="49" fontId="4" fillId="0" borderId="0" xfId="0" applyNumberFormat="1" applyFont="1" applyAlignment="1">
      <alignment horizontal="right" vertical="top"/>
    </xf>
    <xf numFmtId="4" fontId="4" fillId="0" borderId="0" xfId="0" applyNumberFormat="1" applyFont="1" applyAlignment="1">
      <alignment horizontal="right" vertical="top"/>
    </xf>
    <xf numFmtId="0" fontId="4" fillId="0" borderId="0" xfId="0" applyFont="1" applyAlignment="1">
      <alignment horizontal="right" vertical="top"/>
    </xf>
    <xf numFmtId="0" fontId="6" fillId="0" borderId="0" xfId="0" applyFont="1" applyAlignment="1">
      <alignment horizontal="right" vertical="top" wrapText="1"/>
    </xf>
    <xf numFmtId="0" fontId="4" fillId="0" borderId="0" xfId="0" applyFont="1" applyAlignment="1">
      <alignment vertical="top"/>
    </xf>
    <xf numFmtId="164" fontId="4" fillId="0" borderId="0" xfId="0" applyNumberFormat="1" applyFont="1" applyAlignment="1">
      <alignment horizontal="right" vertical="top"/>
    </xf>
    <xf numFmtId="0" fontId="5" fillId="0" borderId="0" xfId="0" applyFont="1" applyAlignment="1">
      <alignment vertical="top"/>
    </xf>
    <xf numFmtId="4" fontId="5" fillId="0" borderId="0" xfId="0" applyNumberFormat="1" applyFont="1" applyBorder="1" applyAlignment="1">
      <alignment horizontal="right" vertical="top"/>
    </xf>
    <xf numFmtId="4" fontId="4" fillId="0" borderId="0" xfId="0" applyNumberFormat="1" applyFont="1" applyAlignment="1">
      <alignment vertical="top"/>
    </xf>
    <xf numFmtId="49" fontId="4" fillId="0" borderId="0" xfId="0" applyNumberFormat="1" applyFont="1"/>
    <xf numFmtId="49" fontId="4" fillId="0" borderId="0" xfId="0" applyNumberFormat="1" applyFont="1" applyAlignment="1">
      <alignment horizontal="right"/>
    </xf>
    <xf numFmtId="49" fontId="4" fillId="0" borderId="2" xfId="0" applyNumberFormat="1" applyFont="1" applyBorder="1" applyAlignment="1">
      <alignment horizontal="right"/>
    </xf>
    <xf numFmtId="0" fontId="4" fillId="0" borderId="2" xfId="0" applyFont="1" applyBorder="1" applyAlignment="1">
      <alignment vertical="top"/>
    </xf>
    <xf numFmtId="49" fontId="5" fillId="0" borderId="0" xfId="0" applyNumberFormat="1" applyFont="1" applyAlignment="1">
      <alignment horizontal="right"/>
    </xf>
    <xf numFmtId="49" fontId="4" fillId="4" borderId="4" xfId="0" applyNumberFormat="1" applyFont="1" applyFill="1" applyBorder="1" applyAlignment="1">
      <alignment horizontal="right" vertical="center"/>
    </xf>
    <xf numFmtId="0" fontId="4" fillId="4" borderId="6" xfId="0" applyFont="1" applyFill="1" applyBorder="1" applyAlignment="1">
      <alignment vertical="center"/>
    </xf>
    <xf numFmtId="49" fontId="5" fillId="2" borderId="4" xfId="0" applyNumberFormat="1" applyFont="1" applyFill="1" applyBorder="1" applyAlignment="1">
      <alignment horizontal="right" vertical="center"/>
    </xf>
    <xf numFmtId="0" fontId="5" fillId="2" borderId="5" xfId="0" applyFont="1" applyFill="1" applyBorder="1" applyAlignment="1">
      <alignment vertical="center"/>
    </xf>
    <xf numFmtId="0" fontId="5" fillId="0" borderId="0" xfId="0" applyFont="1" applyAlignment="1"/>
    <xf numFmtId="0" fontId="4" fillId="0" borderId="0" xfId="0" applyFont="1" applyAlignment="1">
      <alignment horizontal="right"/>
    </xf>
    <xf numFmtId="0" fontId="4" fillId="0" borderId="0" xfId="0" applyFont="1" applyAlignment="1"/>
    <xf numFmtId="4" fontId="4" fillId="0" borderId="0" xfId="0" applyNumberFormat="1" applyFont="1" applyAlignment="1">
      <alignment horizontal="right"/>
    </xf>
    <xf numFmtId="49" fontId="5" fillId="0" borderId="0" xfId="0" applyNumberFormat="1" applyFont="1" applyAlignment="1">
      <alignment horizontal="right" vertical="center"/>
    </xf>
    <xf numFmtId="0" fontId="5" fillId="0" borderId="2" xfId="0" applyFont="1" applyBorder="1" applyAlignment="1">
      <alignment vertical="center"/>
    </xf>
    <xf numFmtId="0" fontId="5" fillId="2" borderId="7" xfId="0"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164" fontId="4" fillId="0" borderId="0" xfId="0" applyNumberFormat="1" applyFont="1" applyAlignment="1">
      <alignment horizontal="right" vertical="center"/>
    </xf>
    <xf numFmtId="0" fontId="5" fillId="0" borderId="2" xfId="0" applyFont="1" applyBorder="1" applyAlignment="1">
      <alignment vertical="center" wrapText="1"/>
    </xf>
    <xf numFmtId="0" fontId="5" fillId="0" borderId="0" xfId="0" applyFont="1" applyAlignment="1">
      <alignment horizontal="right" vertical="center"/>
    </xf>
    <xf numFmtId="0" fontId="6" fillId="0" borderId="0" xfId="0" applyFont="1" applyAlignment="1">
      <alignment horizontal="center" vertical="center" wrapText="1"/>
    </xf>
    <xf numFmtId="49" fontId="4" fillId="0" borderId="0" xfId="0" applyNumberFormat="1" applyFont="1" applyAlignment="1">
      <alignment horizontal="right" vertical="center"/>
    </xf>
    <xf numFmtId="4" fontId="4" fillId="0" borderId="2" xfId="0" applyNumberFormat="1" applyFont="1" applyBorder="1" applyAlignment="1">
      <alignment horizontal="right" vertical="top"/>
    </xf>
    <xf numFmtId="49" fontId="5" fillId="2" borderId="4" xfId="0" applyNumberFormat="1" applyFont="1" applyFill="1" applyBorder="1" applyAlignment="1">
      <alignment horizontal="right"/>
    </xf>
    <xf numFmtId="0" fontId="5" fillId="2" borderId="7" xfId="0" applyFont="1" applyFill="1" applyBorder="1" applyAlignment="1"/>
    <xf numFmtId="164" fontId="5" fillId="3" borderId="3" xfId="0" applyNumberFormat="1" applyFont="1" applyFill="1" applyBorder="1" applyAlignment="1">
      <alignment horizontal="right"/>
    </xf>
    <xf numFmtId="49" fontId="9" fillId="2" borderId="4" xfId="0" applyNumberFormat="1" applyFont="1" applyFill="1" applyBorder="1" applyAlignment="1">
      <alignment horizontal="right"/>
    </xf>
    <xf numFmtId="0" fontId="9" fillId="2" borderId="7" xfId="0" applyFont="1" applyFill="1" applyBorder="1" applyAlignment="1"/>
    <xf numFmtId="49" fontId="9" fillId="2" borderId="4" xfId="0" applyNumberFormat="1" applyFont="1" applyFill="1" applyBorder="1" applyAlignment="1">
      <alignment horizontal="right" vertical="top"/>
    </xf>
    <xf numFmtId="0" fontId="9" fillId="2" borderId="7" xfId="0" applyFont="1" applyFill="1" applyBorder="1" applyAlignment="1">
      <alignment vertical="top"/>
    </xf>
    <xf numFmtId="49" fontId="4" fillId="4" borderId="1" xfId="0" applyNumberFormat="1" applyFont="1" applyFill="1" applyBorder="1" applyAlignment="1">
      <alignment horizontal="right"/>
    </xf>
    <xf numFmtId="0" fontId="4" fillId="4" borderId="1" xfId="0" applyFont="1" applyFill="1" applyBorder="1" applyAlignment="1"/>
    <xf numFmtId="49" fontId="9" fillId="2" borderId="9" xfId="0" applyNumberFormat="1" applyFont="1" applyFill="1" applyBorder="1" applyAlignment="1">
      <alignment horizontal="right" vertical="top"/>
    </xf>
    <xf numFmtId="0" fontId="9" fillId="2" borderId="10" xfId="0" applyFont="1" applyFill="1" applyBorder="1" applyAlignment="1">
      <alignment vertical="top"/>
    </xf>
    <xf numFmtId="0" fontId="4" fillId="8" borderId="0" xfId="0" applyFont="1" applyFill="1" applyBorder="1" applyAlignment="1">
      <alignment vertical="center"/>
    </xf>
    <xf numFmtId="0" fontId="4" fillId="8" borderId="0" xfId="0" applyFont="1" applyFill="1" applyBorder="1" applyAlignment="1">
      <alignment vertical="center" wrapText="1"/>
    </xf>
    <xf numFmtId="49" fontId="4" fillId="8" borderId="0" xfId="0" applyNumberFormat="1" applyFont="1" applyFill="1" applyBorder="1" applyAlignment="1">
      <alignment horizontal="right" vertical="center"/>
    </xf>
    <xf numFmtId="0" fontId="5" fillId="8" borderId="0" xfId="0" applyFont="1" applyFill="1" applyBorder="1" applyAlignment="1">
      <alignment vertical="center" wrapText="1"/>
    </xf>
    <xf numFmtId="0" fontId="4" fillId="8" borderId="0" xfId="0" applyFont="1" applyFill="1" applyBorder="1" applyAlignment="1">
      <alignment vertical="top" wrapText="1"/>
    </xf>
    <xf numFmtId="0" fontId="4" fillId="8" borderId="0" xfId="0" applyFont="1" applyFill="1" applyBorder="1" applyAlignment="1">
      <alignment wrapText="1"/>
    </xf>
    <xf numFmtId="0" fontId="4" fillId="8" borderId="0" xfId="0" applyFont="1" applyFill="1" applyBorder="1" applyAlignment="1"/>
    <xf numFmtId="0" fontId="4" fillId="8" borderId="0" xfId="0" applyFont="1" applyFill="1" applyBorder="1" applyAlignment="1">
      <alignment vertical="top"/>
    </xf>
    <xf numFmtId="4" fontId="4" fillId="0" borderId="0" xfId="0" applyNumberFormat="1" applyFont="1" applyAlignment="1" applyProtection="1">
      <alignment horizontal="right" vertical="center"/>
      <protection locked="0"/>
    </xf>
    <xf numFmtId="49" fontId="4" fillId="0" borderId="0" xfId="0" applyNumberFormat="1" applyFont="1" applyAlignment="1" applyProtection="1">
      <alignment horizontal="right" vertical="top"/>
      <protection locked="0"/>
    </xf>
    <xf numFmtId="0" fontId="4" fillId="0" borderId="0" xfId="0" applyFont="1" applyAlignment="1" applyProtection="1">
      <alignment vertical="top"/>
      <protection locked="0"/>
    </xf>
    <xf numFmtId="164" fontId="4" fillId="0" borderId="0" xfId="0" applyNumberFormat="1" applyFont="1" applyAlignment="1" applyProtection="1">
      <alignment horizontal="right" vertical="top"/>
      <protection locked="0"/>
    </xf>
    <xf numFmtId="164" fontId="4" fillId="0" borderId="0" xfId="0" applyNumberFormat="1" applyFont="1" applyAlignment="1" applyProtection="1">
      <alignment vertical="top"/>
      <protection locked="0"/>
    </xf>
    <xf numFmtId="0" fontId="4" fillId="0" borderId="0" xfId="0" applyFont="1" applyAlignment="1" applyProtection="1">
      <alignment horizontal="right" vertical="top"/>
      <protection locked="0"/>
    </xf>
    <xf numFmtId="49" fontId="4" fillId="0" borderId="0" xfId="0" applyNumberFormat="1" applyFont="1" applyBorder="1" applyAlignment="1" applyProtection="1">
      <alignment horizontal="right" vertical="top"/>
      <protection locked="0"/>
    </xf>
    <xf numFmtId="0" fontId="4" fillId="0" borderId="0" xfId="0" applyFont="1" applyBorder="1" applyAlignment="1" applyProtection="1">
      <alignment vertical="top"/>
      <protection locked="0"/>
    </xf>
    <xf numFmtId="164" fontId="4" fillId="0" borderId="0" xfId="0" applyNumberFormat="1" applyFont="1" applyBorder="1" applyAlignment="1" applyProtection="1">
      <alignment horizontal="right" vertical="top"/>
      <protection locked="0"/>
    </xf>
    <xf numFmtId="49" fontId="4" fillId="0" borderId="0" xfId="0" applyNumberFormat="1" applyFont="1" applyAlignment="1" applyProtection="1">
      <alignment horizontal="right"/>
      <protection locked="0"/>
    </xf>
    <xf numFmtId="164" fontId="4" fillId="0" borderId="0" xfId="0" applyNumberFormat="1" applyFont="1" applyAlignment="1" applyProtection="1">
      <alignment horizontal="right"/>
      <protection locked="0"/>
    </xf>
    <xf numFmtId="4" fontId="5" fillId="0" borderId="0" xfId="0" applyNumberFormat="1" applyFont="1" applyBorder="1" applyAlignment="1" applyProtection="1">
      <alignment horizontal="right"/>
      <protection locked="0"/>
    </xf>
    <xf numFmtId="4" fontId="4" fillId="0" borderId="0" xfId="0" applyNumberFormat="1" applyFont="1" applyAlignment="1" applyProtection="1">
      <protection locked="0"/>
    </xf>
    <xf numFmtId="49" fontId="4" fillId="0" borderId="0" xfId="0" applyNumberFormat="1" applyFont="1" applyProtection="1">
      <protection locked="0"/>
    </xf>
    <xf numFmtId="4" fontId="5" fillId="5" borderId="0" xfId="0" applyNumberFormat="1" applyFont="1" applyFill="1" applyAlignment="1" applyProtection="1">
      <alignment vertical="center"/>
      <protection locked="0"/>
    </xf>
    <xf numFmtId="0" fontId="4" fillId="8" borderId="0" xfId="0" applyFont="1" applyFill="1" applyAlignment="1"/>
    <xf numFmtId="0" fontId="6" fillId="8" borderId="8" xfId="0" applyFont="1" applyFill="1" applyBorder="1" applyAlignment="1">
      <alignment wrapText="1"/>
    </xf>
    <xf numFmtId="164" fontId="6" fillId="8" borderId="0" xfId="0" applyNumberFormat="1" applyFont="1" applyFill="1" applyAlignment="1">
      <alignment horizontal="right" wrapText="1"/>
    </xf>
    <xf numFmtId="0" fontId="4" fillId="8" borderId="0" xfId="0" applyFont="1" applyFill="1" applyAlignment="1">
      <alignment horizontal="right"/>
    </xf>
    <xf numFmtId="164" fontId="4" fillId="8" borderId="0" xfId="0" applyNumberFormat="1" applyFont="1" applyFill="1" applyAlignment="1">
      <alignment horizontal="right"/>
    </xf>
    <xf numFmtId="49" fontId="5" fillId="8" borderId="0" xfId="0" applyNumberFormat="1" applyFont="1" applyFill="1" applyAlignment="1">
      <alignment horizontal="right"/>
    </xf>
    <xf numFmtId="0" fontId="5" fillId="8" borderId="2" xfId="0" applyFont="1" applyFill="1" applyBorder="1" applyAlignment="1"/>
    <xf numFmtId="164" fontId="5" fillId="8" borderId="3" xfId="0" applyNumberFormat="1" applyFont="1" applyFill="1" applyBorder="1" applyAlignment="1">
      <alignment horizontal="right"/>
    </xf>
    <xf numFmtId="49" fontId="4" fillId="8" borderId="0" xfId="0" applyNumberFormat="1" applyFont="1" applyFill="1" applyAlignment="1">
      <alignment horizontal="right"/>
    </xf>
    <xf numFmtId="0" fontId="4" fillId="8" borderId="0" xfId="0" applyFont="1" applyFill="1" applyAlignment="1" applyProtection="1">
      <protection locked="0"/>
    </xf>
    <xf numFmtId="164" fontId="4" fillId="8" borderId="0" xfId="0" applyNumberFormat="1" applyFont="1" applyFill="1" applyAlignment="1"/>
    <xf numFmtId="0" fontId="5" fillId="8" borderId="2" xfId="0" applyFont="1" applyFill="1" applyBorder="1" applyAlignment="1">
      <alignment wrapText="1"/>
    </xf>
    <xf numFmtId="164" fontId="5" fillId="8" borderId="3" xfId="0" applyNumberFormat="1" applyFont="1" applyFill="1" applyBorder="1" applyAlignment="1">
      <alignment horizontal="right" wrapText="1"/>
    </xf>
    <xf numFmtId="49" fontId="4" fillId="8" borderId="0" xfId="0" applyNumberFormat="1" applyFont="1" applyFill="1" applyBorder="1" applyAlignment="1">
      <alignment horizontal="right"/>
    </xf>
    <xf numFmtId="164" fontId="4" fillId="8" borderId="0" xfId="0" applyNumberFormat="1" applyFont="1" applyFill="1" applyBorder="1" applyAlignment="1">
      <alignment horizontal="right"/>
    </xf>
    <xf numFmtId="0" fontId="4" fillId="8" borderId="0" xfId="0" applyFont="1" applyFill="1" applyBorder="1" applyAlignment="1" applyProtection="1">
      <protection locked="0"/>
    </xf>
    <xf numFmtId="0" fontId="4" fillId="8" borderId="0" xfId="0" applyFont="1" applyFill="1" applyBorder="1" applyAlignment="1" applyProtection="1">
      <alignment wrapText="1"/>
      <protection locked="0"/>
    </xf>
    <xf numFmtId="49" fontId="4" fillId="8" borderId="0" xfId="0" applyNumberFormat="1" applyFont="1" applyFill="1" applyAlignment="1"/>
    <xf numFmtId="0" fontId="14" fillId="9" borderId="14" xfId="7" applyFont="1" applyFill="1" applyBorder="1" applyAlignment="1" applyProtection="1">
      <alignment vertical="top" wrapText="1"/>
      <protection locked="0"/>
    </xf>
    <xf numFmtId="0" fontId="14" fillId="9" borderId="15" xfId="7" applyFont="1" applyFill="1" applyBorder="1" applyAlignment="1" applyProtection="1">
      <alignment vertical="top" wrapText="1"/>
      <protection locked="0"/>
    </xf>
    <xf numFmtId="0" fontId="4" fillId="8" borderId="0" xfId="0" applyFont="1" applyFill="1"/>
    <xf numFmtId="0" fontId="4" fillId="8" borderId="0" xfId="0" applyFont="1" applyFill="1" applyAlignment="1">
      <alignment vertical="top"/>
    </xf>
    <xf numFmtId="164" fontId="4" fillId="8" borderId="0" xfId="0" applyNumberFormat="1" applyFont="1" applyFill="1" applyAlignment="1">
      <alignment vertical="top"/>
    </xf>
    <xf numFmtId="164" fontId="4" fillId="8" borderId="0" xfId="0" applyNumberFormat="1" applyFont="1" applyFill="1" applyAlignment="1">
      <alignment horizontal="right" vertical="top"/>
    </xf>
    <xf numFmtId="0" fontId="4" fillId="8" borderId="0" xfId="0" applyFont="1" applyFill="1" applyProtection="1">
      <protection locked="0"/>
    </xf>
    <xf numFmtId="0" fontId="6" fillId="8" borderId="0" xfId="0" quotePrefix="1" applyFont="1" applyFill="1" applyAlignment="1">
      <alignment vertical="center" wrapText="1"/>
    </xf>
    <xf numFmtId="0" fontId="6" fillId="8" borderId="0" xfId="0" quotePrefix="1" applyFont="1" applyFill="1" applyAlignment="1">
      <alignment vertical="center"/>
    </xf>
    <xf numFmtId="0" fontId="6" fillId="8" borderId="0" xfId="0" quotePrefix="1" applyFont="1" applyFill="1" applyAlignment="1" applyProtection="1">
      <alignment vertical="center"/>
      <protection locked="0"/>
    </xf>
    <xf numFmtId="0" fontId="4" fillId="8" borderId="0" xfId="0" applyFont="1" applyFill="1" applyBorder="1" applyProtection="1">
      <protection locked="0"/>
    </xf>
    <xf numFmtId="0" fontId="15" fillId="8" borderId="0" xfId="7" applyFont="1" applyFill="1" applyBorder="1" applyAlignment="1" applyProtection="1">
      <alignment horizontal="left" vertical="center"/>
      <protection locked="0"/>
    </xf>
    <xf numFmtId="49" fontId="4" fillId="0" borderId="0" xfId="0" applyNumberFormat="1" applyFont="1" applyFill="1" applyAlignment="1">
      <alignment horizontal="right"/>
    </xf>
    <xf numFmtId="0" fontId="5" fillId="0" borderId="0" xfId="0" applyFont="1" applyFill="1" applyAlignment="1">
      <alignment vertical="top"/>
    </xf>
    <xf numFmtId="4" fontId="5" fillId="0" borderId="0" xfId="0" applyNumberFormat="1" applyFont="1" applyFill="1" applyBorder="1" applyAlignment="1">
      <alignment horizontal="right" vertical="top"/>
    </xf>
    <xf numFmtId="164" fontId="5" fillId="3" borderId="9" xfId="0" applyNumberFormat="1" applyFont="1" applyFill="1" applyBorder="1" applyAlignment="1">
      <alignment horizontal="right" vertical="center"/>
    </xf>
    <xf numFmtId="164" fontId="5" fillId="0" borderId="9" xfId="0" applyNumberFormat="1" applyFont="1" applyBorder="1" applyAlignment="1" applyProtection="1">
      <alignment horizontal="right" vertical="center"/>
      <protection locked="0"/>
    </xf>
    <xf numFmtId="164" fontId="5" fillId="0" borderId="9" xfId="0" applyNumberFormat="1" applyFont="1" applyBorder="1" applyAlignment="1" applyProtection="1">
      <alignment horizontal="right" vertical="center" wrapText="1"/>
      <protection locked="0"/>
    </xf>
    <xf numFmtId="49" fontId="5" fillId="2" borderId="5" xfId="0" applyNumberFormat="1" applyFont="1" applyFill="1" applyBorder="1" applyAlignment="1">
      <alignment horizontal="right" vertical="center"/>
    </xf>
    <xf numFmtId="4" fontId="5" fillId="0" borderId="4" xfId="0" applyNumberFormat="1" applyFont="1" applyBorder="1" applyAlignment="1">
      <alignment horizontal="right"/>
    </xf>
    <xf numFmtId="164" fontId="5" fillId="5" borderId="9" xfId="0" applyNumberFormat="1" applyFont="1" applyFill="1" applyBorder="1" applyAlignment="1">
      <alignment horizontal="right" vertical="center"/>
    </xf>
    <xf numFmtId="0" fontId="4" fillId="8" borderId="0" xfId="0" applyFont="1" applyFill="1" applyBorder="1"/>
    <xf numFmtId="0" fontId="14" fillId="8" borderId="0" xfId="0" applyFont="1" applyFill="1" applyBorder="1" applyProtection="1">
      <protection locked="0"/>
    </xf>
    <xf numFmtId="0" fontId="14" fillId="8" borderId="0" xfId="0" applyFont="1" applyFill="1" applyBorder="1"/>
    <xf numFmtId="0" fontId="4" fillId="8" borderId="0" xfId="0" applyFont="1" applyFill="1" applyAlignment="1" applyProtection="1">
      <alignment vertical="center" wrapText="1"/>
      <protection locked="0"/>
    </xf>
    <xf numFmtId="0" fontId="12" fillId="9" borderId="18" xfId="0" applyFont="1" applyFill="1" applyBorder="1" applyAlignment="1" applyProtection="1">
      <alignment vertical="center" wrapText="1"/>
      <protection locked="0"/>
    </xf>
    <xf numFmtId="0" fontId="4" fillId="9" borderId="14" xfId="0" applyFont="1" applyFill="1" applyBorder="1" applyAlignment="1" applyProtection="1">
      <alignment horizontal="center" vertical="center" wrapText="1"/>
      <protection locked="0"/>
    </xf>
    <xf numFmtId="0" fontId="5" fillId="9" borderId="14" xfId="0" applyFont="1" applyFill="1" applyBorder="1" applyAlignment="1" applyProtection="1">
      <alignment vertical="top" wrapText="1"/>
      <protection locked="0"/>
    </xf>
    <xf numFmtId="0" fontId="4" fillId="9" borderId="14" xfId="0" applyFont="1" applyFill="1" applyBorder="1" applyAlignment="1" applyProtection="1">
      <alignment vertical="center" wrapText="1"/>
      <protection locked="0"/>
    </xf>
    <xf numFmtId="0" fontId="13" fillId="9" borderId="14" xfId="7" applyFont="1" applyFill="1" applyBorder="1" applyAlignment="1" applyProtection="1">
      <alignment vertical="center" wrapText="1"/>
      <protection locked="0"/>
    </xf>
    <xf numFmtId="0" fontId="5" fillId="7" borderId="10" xfId="0" applyFont="1" applyFill="1" applyBorder="1" applyAlignment="1" applyProtection="1">
      <alignment vertical="center" wrapText="1"/>
      <protection locked="0"/>
    </xf>
    <xf numFmtId="0" fontId="14" fillId="9" borderId="14" xfId="7" applyFont="1" applyFill="1" applyBorder="1" applyAlignment="1" applyProtection="1">
      <alignment vertical="center" wrapText="1"/>
      <protection locked="0"/>
    </xf>
    <xf numFmtId="0" fontId="14" fillId="9" borderId="14" xfId="0" applyFont="1" applyFill="1" applyBorder="1" applyAlignment="1" applyProtection="1">
      <alignment vertical="center" wrapText="1"/>
      <protection locked="0"/>
    </xf>
    <xf numFmtId="0" fontId="16" fillId="8" borderId="12" xfId="7" applyFont="1" applyFill="1" applyBorder="1" applyAlignment="1">
      <alignment vertical="center" wrapText="1"/>
    </xf>
    <xf numFmtId="0" fontId="14" fillId="9" borderId="18" xfId="7" applyFont="1" applyFill="1" applyBorder="1" applyAlignment="1" applyProtection="1">
      <alignment vertical="center" wrapText="1"/>
      <protection locked="0"/>
    </xf>
    <xf numFmtId="0" fontId="14" fillId="9" borderId="15" xfId="7" applyFont="1" applyFill="1" applyBorder="1" applyAlignment="1" applyProtection="1">
      <alignment vertical="center" wrapText="1"/>
      <protection locked="0"/>
    </xf>
    <xf numFmtId="0" fontId="14" fillId="9" borderId="14" xfId="7" applyFont="1" applyFill="1" applyBorder="1" applyAlignment="1" applyProtection="1">
      <alignment wrapText="1"/>
      <protection locked="0"/>
    </xf>
    <xf numFmtId="0" fontId="15" fillId="8" borderId="0" xfId="7" applyFont="1" applyFill="1" applyAlignment="1" applyProtection="1">
      <alignment horizontal="left" vertical="center"/>
      <protection locked="0"/>
    </xf>
    <xf numFmtId="49" fontId="5" fillId="7" borderId="9" xfId="0" applyNumberFormat="1" applyFont="1" applyFill="1" applyBorder="1" applyAlignment="1" applyProtection="1">
      <alignment horizontal="right" vertical="center"/>
      <protection locked="0"/>
    </xf>
    <xf numFmtId="0" fontId="5" fillId="7" borderId="17" xfId="0" applyFont="1" applyFill="1" applyBorder="1" applyAlignment="1" applyProtection="1">
      <alignment vertical="center" wrapText="1"/>
      <protection locked="0"/>
    </xf>
    <xf numFmtId="49" fontId="5" fillId="8" borderId="12" xfId="0" applyNumberFormat="1" applyFont="1" applyFill="1" applyBorder="1" applyAlignment="1" applyProtection="1">
      <alignment horizontal="right" vertical="center"/>
    </xf>
    <xf numFmtId="0" fontId="4" fillId="8" borderId="0" xfId="0" applyFont="1" applyFill="1" applyBorder="1" applyAlignment="1" applyProtection="1">
      <alignment vertical="top" wrapText="1"/>
    </xf>
    <xf numFmtId="0" fontId="5" fillId="8" borderId="0" xfId="0" applyFont="1" applyFill="1" applyBorder="1" applyAlignment="1" applyProtection="1">
      <alignment vertical="center" wrapText="1"/>
    </xf>
    <xf numFmtId="49" fontId="4" fillId="8" borderId="12" xfId="0" applyNumberFormat="1" applyFont="1" applyFill="1" applyBorder="1" applyAlignment="1" applyProtection="1">
      <alignment horizontal="right" vertical="center"/>
    </xf>
    <xf numFmtId="0" fontId="4" fillId="8" borderId="0" xfId="0" applyFont="1" applyFill="1" applyBorder="1" applyAlignment="1" applyProtection="1">
      <alignment vertical="center" wrapText="1"/>
    </xf>
    <xf numFmtId="49" fontId="5" fillId="8" borderId="12" xfId="0" applyNumberFormat="1" applyFont="1" applyFill="1" applyBorder="1" applyAlignment="1" applyProtection="1">
      <alignment horizontal="right" vertical="top" wrapText="1"/>
    </xf>
    <xf numFmtId="0" fontId="5" fillId="8" borderId="0" xfId="0" applyFont="1" applyFill="1" applyBorder="1" applyAlignment="1" applyProtection="1">
      <alignment vertical="top" wrapText="1"/>
    </xf>
    <xf numFmtId="49" fontId="5" fillId="8" borderId="13" xfId="0" applyNumberFormat="1" applyFont="1" applyFill="1" applyBorder="1" applyAlignment="1" applyProtection="1">
      <alignment horizontal="right" vertical="top" wrapText="1"/>
    </xf>
    <xf numFmtId="0" fontId="5" fillId="8" borderId="2" xfId="0" applyFont="1" applyFill="1" applyBorder="1" applyAlignment="1" applyProtection="1">
      <alignment vertical="center" wrapText="1"/>
    </xf>
    <xf numFmtId="0" fontId="5" fillId="8" borderId="0" xfId="0" applyFont="1" applyFill="1" applyProtection="1">
      <protection locked="0"/>
    </xf>
    <xf numFmtId="0" fontId="17" fillId="8" borderId="0" xfId="0" applyFont="1" applyFill="1" applyBorder="1" applyProtection="1">
      <protection locked="0"/>
    </xf>
    <xf numFmtId="0" fontId="17" fillId="8" borderId="0" xfId="0" applyFont="1" applyFill="1" applyBorder="1"/>
    <xf numFmtId="0" fontId="15" fillId="8" borderId="0" xfId="7" applyFont="1" applyFill="1" applyBorder="1" applyProtection="1">
      <protection locked="0"/>
    </xf>
    <xf numFmtId="0" fontId="14" fillId="8" borderId="0" xfId="0" applyFont="1" applyFill="1" applyProtection="1">
      <protection locked="0"/>
    </xf>
    <xf numFmtId="0" fontId="18" fillId="8" borderId="0" xfId="7" applyFont="1" applyFill="1" applyProtection="1">
      <protection locked="0"/>
    </xf>
    <xf numFmtId="0" fontId="17" fillId="8" borderId="0" xfId="0" applyFont="1" applyFill="1" applyProtection="1">
      <protection locked="0"/>
    </xf>
    <xf numFmtId="0" fontId="14" fillId="8" borderId="0" xfId="0" applyFont="1" applyFill="1"/>
    <xf numFmtId="0" fontId="8" fillId="8" borderId="0" xfId="0" applyFont="1" applyFill="1" applyBorder="1" applyAlignment="1" applyProtection="1">
      <alignment vertical="center" wrapText="1"/>
    </xf>
    <xf numFmtId="0" fontId="0" fillId="8" borderId="0" xfId="0" applyFill="1"/>
    <xf numFmtId="0" fontId="15" fillId="0" borderId="0" xfId="7" applyFont="1" applyProtection="1">
      <protection locked="0"/>
    </xf>
    <xf numFmtId="0" fontId="4" fillId="0" borderId="0" xfId="0" applyFont="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0" xfId="0" applyFont="1" applyAlignment="1">
      <alignment vertical="top" wrapText="1"/>
    </xf>
    <xf numFmtId="0" fontId="4" fillId="0" borderId="0" xfId="0" applyFont="1" applyAlignment="1" applyProtection="1">
      <alignment wrapText="1"/>
      <protection locked="0"/>
    </xf>
    <xf numFmtId="0" fontId="4" fillId="0" borderId="0" xfId="0" applyFont="1" applyBorder="1" applyAlignment="1" applyProtection="1">
      <alignment vertical="center" wrapText="1"/>
      <protection locked="0"/>
    </xf>
    <xf numFmtId="4" fontId="4"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12" fillId="0" borderId="0" xfId="0" applyFont="1" applyBorder="1" applyAlignment="1">
      <alignment horizontal="center" vertical="center" wrapText="1"/>
    </xf>
    <xf numFmtId="0" fontId="4" fillId="0" borderId="0" xfId="0" applyFont="1" applyBorder="1" applyAlignment="1" applyProtection="1">
      <alignment horizontal="right" vertical="center" wrapText="1"/>
      <protection locked="0"/>
    </xf>
    <xf numFmtId="0" fontId="4" fillId="6" borderId="0" xfId="0" applyFont="1" applyFill="1" applyAlignment="1">
      <alignment horizontal="left" vertical="center" wrapText="1"/>
    </xf>
    <xf numFmtId="0" fontId="4" fillId="6" borderId="0" xfId="0" applyFont="1" applyFill="1" applyAlignment="1" applyProtection="1">
      <alignment horizontal="left" vertical="center" wrapText="1"/>
    </xf>
    <xf numFmtId="0" fontId="12" fillId="8" borderId="11" xfId="0" applyFont="1" applyFill="1" applyBorder="1" applyAlignment="1" applyProtection="1">
      <alignment horizontal="center" vertical="center" wrapText="1"/>
    </xf>
    <xf numFmtId="0" fontId="12" fillId="8" borderId="16" xfId="0" applyFont="1" applyFill="1" applyBorder="1" applyAlignment="1" applyProtection="1">
      <alignment horizontal="center" vertical="center" wrapText="1"/>
    </xf>
    <xf numFmtId="0" fontId="4" fillId="8" borderId="12" xfId="0" quotePrefix="1" applyFont="1" applyFill="1" applyBorder="1" applyAlignment="1" applyProtection="1">
      <alignment horizontal="left" vertical="center" wrapText="1"/>
    </xf>
    <xf numFmtId="0" fontId="4" fillId="8" borderId="0" xfId="0" quotePrefix="1" applyFont="1" applyFill="1" applyBorder="1" applyAlignment="1" applyProtection="1">
      <alignment horizontal="left" vertical="center" wrapText="1"/>
    </xf>
    <xf numFmtId="0" fontId="6" fillId="8" borderId="12" xfId="0" quotePrefix="1" applyFont="1" applyFill="1" applyBorder="1" applyAlignment="1" applyProtection="1">
      <alignment horizontal="center" vertical="center" wrapText="1"/>
    </xf>
    <xf numFmtId="0" fontId="6" fillId="8" borderId="0" xfId="0" quotePrefix="1" applyFont="1" applyFill="1" applyBorder="1" applyAlignment="1" applyProtection="1">
      <alignment horizontal="center" vertical="center" wrapText="1"/>
    </xf>
    <xf numFmtId="0" fontId="5" fillId="8" borderId="12"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xf>
    <xf numFmtId="0" fontId="7" fillId="8" borderId="0" xfId="0" applyFont="1" applyFill="1" applyBorder="1" applyAlignment="1">
      <alignment horizontal="center" vertical="center" wrapText="1"/>
    </xf>
    <xf numFmtId="0" fontId="6" fillId="8" borderId="0" xfId="0" applyFont="1" applyFill="1" applyAlignment="1">
      <alignment horizontal="center" vertical="center" wrapText="1"/>
    </xf>
  </cellXfs>
  <cellStyles count="8">
    <cellStyle name="Besuchter Hyperlink" xfId="2" builtinId="9" hidden="1"/>
    <cellStyle name="Besuchter Hyperlink" xfId="4" builtinId="9" hidden="1"/>
    <cellStyle name="Besuchter Hyperlink" xfId="6" builtinId="9" hidden="1"/>
    <cellStyle name="Link" xfId="1" builtinId="8" hidden="1"/>
    <cellStyle name="Link" xfId="3" builtinId="8" hidden="1"/>
    <cellStyle name="Link" xfId="5" builtinId="8" hidden="1"/>
    <cellStyle name="Link" xfId="7" builtinId="8"/>
    <cellStyle name="Standard" xfId="0" builtinId="0"/>
  </cellStyles>
  <dxfs count="0"/>
  <tableStyles count="0" defaultTableStyle="TableStyleMedium9" defaultPivotStyle="PivotStyleMedium7"/>
  <colors>
    <mruColors>
      <color rgb="FFFF9393"/>
      <color rgb="FFFFFD95"/>
      <color rgb="FFF3F3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uni-sono.org/faire-honorare/" TargetMode="External"/><Relationship Id="rId13" Type="http://schemas.openxmlformats.org/officeDocument/2006/relationships/hyperlink" Target="https://www.musikrat.de/musikpolitik/professionelles-musikleben" TargetMode="External"/><Relationship Id="rId3" Type="http://schemas.openxmlformats.org/officeDocument/2006/relationships/hyperlink" Target="https://www.gema.de/musiknutzer" TargetMode="External"/><Relationship Id="rId7" Type="http://schemas.openxmlformats.org/officeDocument/2006/relationships/hyperlink" Target="http://femusik.de/?cat=17" TargetMode="External"/><Relationship Id="rId12" Type="http://schemas.openxmlformats.org/officeDocument/2006/relationships/hyperlink" Target="https://www.musikfonds.de/sites/default/files/dokument/2023-08/Honoraruntergrenze_Berliner_Modell_DACH.pdf" TargetMode="External"/><Relationship Id="rId2" Type="http://schemas.openxmlformats.org/officeDocument/2006/relationships/hyperlink" Target="https://www.kuenstlersozialkasse.de/unternehmen-und-verwerter/kuenstlersozialabgabe" TargetMode="External"/><Relationship Id="rId1" Type="http://schemas.openxmlformats.org/officeDocument/2006/relationships/hyperlink" Target="https://sevdesk.de/lexikon/vorsteuerabzugsberechtigt/" TargetMode="External"/><Relationship Id="rId6" Type="http://schemas.openxmlformats.org/officeDocument/2006/relationships/hyperlink" Target="https://www.bva.bund.de/SharedDocs/Downloads/DE/Bundesbedienstete/Mobilitaet-Reisen/RV_RK_TG_UK/Informationen_Reisekosten/LangInfo_neuesBRKG.pdf?__blob=publicationFile&amp;v=12" TargetMode="External"/><Relationship Id="rId11" Type="http://schemas.openxmlformats.org/officeDocument/2006/relationships/hyperlink" Target="https://www.musikfonds.de/sites/default/files/dokument/2023-08/HUG_Empfehlung_IG_Jazz.pdf" TargetMode="External"/><Relationship Id="rId5" Type="http://schemas.openxmlformats.org/officeDocument/2006/relationships/hyperlink" Target="https://musikfonds.selthin.de/sites/default/files/dokument/2023-06/Vorlage%20Finanzierungsplan%20Musikfonds_0.xlsx" TargetMode="External"/><Relationship Id="rId10" Type="http://schemas.openxmlformats.org/officeDocument/2006/relationships/hyperlink" Target="https://www.musikfonds.de/sites/default/files/dokument/2023-08/SenKE_Empfehlung_Honoraruntergrenzen.pdf" TargetMode="External"/><Relationship Id="rId4" Type="http://schemas.openxmlformats.org/officeDocument/2006/relationships/hyperlink" Target="https://www.bzst.de/DE/Unternehmen/Abzugsteuern/Abzugsteuer/abzugsteuer_node.html" TargetMode="External"/><Relationship Id="rId9" Type="http://schemas.openxmlformats.org/officeDocument/2006/relationships/hyperlink" Target="https://www.deutsche-jazzunion.de/mindestgage/"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15"/>
  <sheetViews>
    <sheetView tabSelected="1" zoomScaleNormal="100" zoomScaleSheetLayoutView="110" zoomScalePageLayoutView="145" workbookViewId="0">
      <selection activeCell="B2" sqref="B2:C2"/>
    </sheetView>
  </sheetViews>
  <sheetFormatPr baseColWidth="10" defaultColWidth="8.85546875" defaultRowHeight="12.75"/>
  <cols>
    <col min="1" max="1" width="18" style="76" bestFit="1" customWidth="1"/>
    <col min="2" max="2" width="59.85546875" style="89" bestFit="1" customWidth="1"/>
    <col min="3" max="3" width="13.7109375" style="91" customWidth="1"/>
    <col min="4" max="4" width="8.85546875" style="107"/>
    <col min="5" max="5" width="18.42578125" style="88" customWidth="1"/>
    <col min="6" max="6" width="14.28515625" style="88" customWidth="1"/>
    <col min="7" max="7" width="14.85546875" style="88" customWidth="1"/>
    <col min="8" max="16384" width="8.85546875" style="88"/>
  </cols>
  <sheetData>
    <row r="1" spans="1:11" ht="34.5" customHeight="1">
      <c r="A1" s="153" t="s">
        <v>100</v>
      </c>
      <c r="B1" s="153"/>
      <c r="C1" s="153"/>
      <c r="E1" s="156" t="s">
        <v>107</v>
      </c>
      <c r="F1" s="156"/>
      <c r="G1" s="156"/>
      <c r="H1" s="156"/>
      <c r="I1" s="93"/>
      <c r="J1" s="94"/>
      <c r="K1" s="94"/>
    </row>
    <row r="2" spans="1:11" ht="12.75" customHeight="1">
      <c r="A2" s="32" t="s">
        <v>101</v>
      </c>
      <c r="B2" s="154"/>
      <c r="C2" s="154"/>
      <c r="E2" s="110"/>
      <c r="F2" s="110"/>
      <c r="G2" s="110"/>
      <c r="I2" s="94"/>
      <c r="J2" s="94"/>
      <c r="K2" s="94"/>
    </row>
    <row r="3" spans="1:11" ht="12.75" customHeight="1">
      <c r="A3" s="30" t="s">
        <v>81</v>
      </c>
      <c r="B3" s="150"/>
      <c r="C3" s="151"/>
      <c r="E3" s="156" t="s">
        <v>108</v>
      </c>
      <c r="F3" s="156"/>
      <c r="G3" s="156"/>
      <c r="H3" s="156"/>
      <c r="I3" s="94"/>
      <c r="J3" s="94"/>
      <c r="K3" s="94"/>
    </row>
    <row r="4" spans="1:11" ht="12.75" customHeight="1">
      <c r="A4" s="26" t="s">
        <v>82</v>
      </c>
      <c r="B4" s="150"/>
      <c r="C4" s="151"/>
      <c r="E4" s="156"/>
      <c r="F4" s="156"/>
      <c r="G4" s="156"/>
      <c r="H4" s="156"/>
      <c r="I4" s="94"/>
      <c r="J4" s="94"/>
      <c r="K4" s="94"/>
    </row>
    <row r="5" spans="1:11" ht="12.75" customHeight="1">
      <c r="A5" s="26" t="s">
        <v>83</v>
      </c>
      <c r="B5" s="152"/>
      <c r="C5" s="151"/>
      <c r="E5" s="156"/>
      <c r="F5" s="156"/>
      <c r="G5" s="156"/>
      <c r="H5" s="156"/>
      <c r="I5" s="94"/>
      <c r="J5" s="94"/>
      <c r="K5" s="94"/>
    </row>
    <row r="6" spans="1:11" ht="12.75" customHeight="1">
      <c r="A6" s="26" t="s">
        <v>84</v>
      </c>
      <c r="B6" s="152"/>
      <c r="C6" s="151"/>
      <c r="I6" s="94"/>
      <c r="J6" s="94"/>
      <c r="K6" s="94"/>
    </row>
    <row r="7" spans="1:11" ht="12.75" customHeight="1">
      <c r="A7" s="3"/>
      <c r="B7" s="30" t="s">
        <v>85</v>
      </c>
      <c r="C7" s="53" t="s">
        <v>86</v>
      </c>
      <c r="E7" s="155" t="s">
        <v>193</v>
      </c>
      <c r="F7" s="155"/>
      <c r="G7" s="155"/>
      <c r="H7" s="155"/>
      <c r="I7" s="94"/>
      <c r="J7" s="94"/>
      <c r="K7" s="94"/>
    </row>
    <row r="8" spans="1:11" ht="15" customHeight="1">
      <c r="A8" s="4"/>
      <c r="B8" s="31"/>
      <c r="C8" s="53" t="s">
        <v>106</v>
      </c>
      <c r="E8" s="155"/>
      <c r="F8" s="155"/>
      <c r="G8" s="155"/>
      <c r="H8" s="155"/>
      <c r="I8" s="94"/>
      <c r="J8" s="94"/>
      <c r="K8" s="94"/>
    </row>
    <row r="9" spans="1:11" ht="12.75" customHeight="1">
      <c r="A9" s="17" t="s">
        <v>0</v>
      </c>
      <c r="B9" s="25" t="s">
        <v>1</v>
      </c>
      <c r="C9" s="101">
        <f>SUM(C11+C18+C25+C32+C39+C46+C53)</f>
        <v>0</v>
      </c>
      <c r="I9" s="94"/>
      <c r="J9" s="94"/>
      <c r="K9" s="94"/>
    </row>
    <row r="10" spans="1:11" ht="12.75" customHeight="1">
      <c r="A10" s="26"/>
      <c r="B10" s="27"/>
      <c r="C10" s="28"/>
      <c r="I10" s="94"/>
      <c r="J10" s="94"/>
      <c r="K10" s="94"/>
    </row>
    <row r="11" spans="1:11" ht="12.75" customHeight="1">
      <c r="A11" s="23" t="s">
        <v>2</v>
      </c>
      <c r="B11" s="24" t="s">
        <v>3</v>
      </c>
      <c r="C11" s="102">
        <f>SUM(C12:C16)</f>
        <v>0</v>
      </c>
      <c r="D11" s="138" t="s">
        <v>187</v>
      </c>
      <c r="E11" s="123"/>
      <c r="F11" s="123"/>
      <c r="G11" s="123"/>
      <c r="I11" s="94"/>
      <c r="J11" s="94"/>
      <c r="K11" s="94"/>
    </row>
    <row r="12" spans="1:11" s="92" customFormat="1" ht="12.75" customHeight="1">
      <c r="A12" s="54" t="s">
        <v>4</v>
      </c>
      <c r="B12" s="146"/>
      <c r="C12" s="56"/>
      <c r="D12" s="144"/>
      <c r="E12" s="144"/>
      <c r="F12" s="144"/>
      <c r="G12" s="144"/>
      <c r="I12" s="95"/>
      <c r="J12" s="95"/>
      <c r="K12" s="95"/>
    </row>
    <row r="13" spans="1:11" s="92" customFormat="1" ht="12.75" customHeight="1">
      <c r="A13" s="54" t="s">
        <v>5</v>
      </c>
      <c r="B13" s="146"/>
      <c r="C13" s="56"/>
      <c r="D13" s="108"/>
      <c r="E13" s="139"/>
      <c r="F13" s="139"/>
      <c r="G13" s="139"/>
      <c r="I13" s="95"/>
      <c r="J13" s="95"/>
      <c r="K13" s="95"/>
    </row>
    <row r="14" spans="1:11" s="92" customFormat="1" ht="12.75" customHeight="1">
      <c r="A14" s="54" t="s">
        <v>6</v>
      </c>
      <c r="B14" s="146"/>
      <c r="C14" s="56"/>
      <c r="D14" s="108"/>
      <c r="E14" s="139"/>
      <c r="F14" s="139"/>
      <c r="G14" s="139"/>
      <c r="I14" s="95"/>
      <c r="J14" s="95"/>
      <c r="K14" s="95"/>
    </row>
    <row r="15" spans="1:11" s="92" customFormat="1" ht="12.75" customHeight="1">
      <c r="A15" s="54" t="s">
        <v>7</v>
      </c>
      <c r="B15" s="146"/>
      <c r="C15" s="56"/>
      <c r="D15" s="108"/>
      <c r="E15" s="139"/>
      <c r="F15" s="139"/>
      <c r="G15" s="139"/>
      <c r="I15" s="95"/>
      <c r="J15" s="95"/>
      <c r="K15" s="95"/>
    </row>
    <row r="16" spans="1:11" s="92" customFormat="1" ht="12.75" customHeight="1">
      <c r="A16" s="54" t="s">
        <v>76</v>
      </c>
      <c r="B16" s="146"/>
      <c r="C16" s="56"/>
      <c r="D16" s="108"/>
      <c r="E16" s="139"/>
      <c r="F16" s="139"/>
      <c r="G16" s="139"/>
      <c r="I16" s="95"/>
      <c r="J16" s="95"/>
      <c r="K16" s="95"/>
    </row>
    <row r="17" spans="1:11" s="92" customFormat="1" ht="12.75" customHeight="1">
      <c r="A17" s="54"/>
      <c r="B17" s="55"/>
      <c r="C17" s="56"/>
      <c r="D17" s="108"/>
      <c r="E17" s="139"/>
      <c r="F17" s="139"/>
      <c r="G17" s="139"/>
      <c r="I17" s="95"/>
      <c r="J17" s="95"/>
      <c r="K17" s="95"/>
    </row>
    <row r="18" spans="1:11" ht="12.75" customHeight="1">
      <c r="A18" s="23" t="s">
        <v>8</v>
      </c>
      <c r="B18" s="24" t="s">
        <v>104</v>
      </c>
      <c r="C18" s="102">
        <f>SUM(C19:C23)</f>
        <v>0</v>
      </c>
      <c r="D18" s="145" t="s">
        <v>188</v>
      </c>
      <c r="E18" s="140"/>
      <c r="F18" s="140"/>
      <c r="G18" s="140"/>
      <c r="I18" s="94"/>
      <c r="J18" s="94"/>
      <c r="K18" s="94"/>
    </row>
    <row r="19" spans="1:11" s="92" customFormat="1" ht="12.75" customHeight="1">
      <c r="A19" s="54" t="s">
        <v>9</v>
      </c>
      <c r="B19" s="146"/>
      <c r="C19" s="57"/>
      <c r="D19" s="141"/>
      <c r="E19" s="139"/>
      <c r="F19" s="139"/>
      <c r="G19" s="139"/>
      <c r="I19" s="95"/>
      <c r="J19" s="95"/>
      <c r="K19" s="95"/>
    </row>
    <row r="20" spans="1:11" s="92" customFormat="1" ht="12.75" customHeight="1">
      <c r="A20" s="54" t="s">
        <v>10</v>
      </c>
      <c r="B20" s="146"/>
      <c r="C20" s="56"/>
      <c r="D20" s="136"/>
      <c r="E20" s="139"/>
      <c r="F20" s="139"/>
      <c r="G20" s="139"/>
      <c r="I20" s="95"/>
      <c r="J20" s="95"/>
      <c r="K20" s="95"/>
    </row>
    <row r="21" spans="1:11" s="92" customFormat="1" ht="12.75" customHeight="1">
      <c r="A21" s="54" t="s">
        <v>11</v>
      </c>
      <c r="B21" s="146"/>
      <c r="C21" s="57"/>
      <c r="D21" s="136"/>
      <c r="E21" s="139"/>
      <c r="F21" s="139"/>
      <c r="G21" s="139"/>
      <c r="I21" s="95"/>
      <c r="J21" s="95"/>
      <c r="K21" s="95"/>
    </row>
    <row r="22" spans="1:11" s="92" customFormat="1" ht="12.75" customHeight="1">
      <c r="A22" s="54" t="s">
        <v>12</v>
      </c>
      <c r="B22" s="146"/>
      <c r="C22" s="57"/>
      <c r="D22" s="136"/>
      <c r="E22" s="139"/>
      <c r="F22" s="139"/>
      <c r="G22" s="139"/>
      <c r="I22" s="95"/>
      <c r="J22" s="95"/>
      <c r="K22" s="95"/>
    </row>
    <row r="23" spans="1:11" s="92" customFormat="1" ht="12.75" customHeight="1">
      <c r="A23" s="54" t="s">
        <v>75</v>
      </c>
      <c r="B23" s="146"/>
      <c r="C23" s="57"/>
      <c r="D23" s="136"/>
      <c r="E23" s="139"/>
      <c r="F23" s="139"/>
      <c r="G23" s="139"/>
      <c r="H23" s="96"/>
      <c r="I23" s="95"/>
      <c r="J23" s="95"/>
      <c r="K23" s="95"/>
    </row>
    <row r="24" spans="1:11" s="92" customFormat="1" ht="12.75" customHeight="1">
      <c r="A24" s="58"/>
      <c r="B24" s="55"/>
      <c r="C24" s="56"/>
      <c r="D24" s="136"/>
      <c r="E24" s="139"/>
      <c r="F24" s="139"/>
      <c r="G24" s="139"/>
      <c r="H24" s="96"/>
      <c r="I24" s="95"/>
      <c r="J24" s="95"/>
      <c r="K24" s="95"/>
    </row>
    <row r="25" spans="1:11" ht="12.75" customHeight="1">
      <c r="A25" s="23" t="s">
        <v>13</v>
      </c>
      <c r="B25" s="24" t="s">
        <v>14</v>
      </c>
      <c r="C25" s="102">
        <f>SUM(C26:C30)</f>
        <v>0</v>
      </c>
      <c r="D25" s="138" t="s">
        <v>189</v>
      </c>
      <c r="E25" s="140"/>
      <c r="F25" s="140"/>
      <c r="G25" s="140"/>
      <c r="H25" s="97"/>
      <c r="I25" s="94"/>
      <c r="J25" s="94"/>
      <c r="K25" s="94"/>
    </row>
    <row r="26" spans="1:11" s="92" customFormat="1" ht="12.75" customHeight="1">
      <c r="A26" s="54" t="s">
        <v>15</v>
      </c>
      <c r="B26" s="146"/>
      <c r="C26" s="56"/>
      <c r="D26" s="136"/>
      <c r="E26" s="139"/>
      <c r="F26" s="139"/>
      <c r="G26" s="139"/>
      <c r="H26" s="96"/>
    </row>
    <row r="27" spans="1:11" s="92" customFormat="1" ht="12.75" customHeight="1">
      <c r="A27" s="54" t="s">
        <v>16</v>
      </c>
      <c r="B27" s="146"/>
      <c r="C27" s="56"/>
      <c r="D27" s="136"/>
      <c r="E27" s="139"/>
      <c r="F27" s="139"/>
      <c r="G27" s="139"/>
      <c r="H27" s="96"/>
    </row>
    <row r="28" spans="1:11" s="92" customFormat="1" ht="12.75" customHeight="1">
      <c r="A28" s="54" t="s">
        <v>17</v>
      </c>
      <c r="B28" s="146"/>
      <c r="C28" s="56"/>
      <c r="D28" s="108"/>
      <c r="E28" s="139"/>
      <c r="F28" s="139"/>
      <c r="G28" s="139"/>
      <c r="H28" s="96"/>
    </row>
    <row r="29" spans="1:11" s="92" customFormat="1">
      <c r="A29" s="54" t="s">
        <v>18</v>
      </c>
      <c r="B29" s="146"/>
      <c r="C29" s="56"/>
      <c r="D29" s="108"/>
      <c r="E29" s="139"/>
      <c r="F29" s="139"/>
      <c r="G29" s="139"/>
      <c r="H29" s="96"/>
    </row>
    <row r="30" spans="1:11" s="92" customFormat="1">
      <c r="A30" s="54" t="s">
        <v>19</v>
      </c>
      <c r="B30" s="146"/>
      <c r="C30" s="56"/>
      <c r="D30" s="136"/>
      <c r="E30" s="139"/>
      <c r="F30" s="139"/>
      <c r="G30" s="139"/>
      <c r="H30" s="96"/>
    </row>
    <row r="31" spans="1:11" s="92" customFormat="1">
      <c r="A31" s="58"/>
      <c r="B31" s="55"/>
      <c r="C31" s="56"/>
      <c r="D31" s="136"/>
      <c r="E31" s="139"/>
      <c r="F31" s="139"/>
      <c r="G31" s="139"/>
      <c r="H31" s="96"/>
    </row>
    <row r="32" spans="1:11">
      <c r="A32" s="23" t="s">
        <v>20</v>
      </c>
      <c r="B32" s="29" t="s">
        <v>21</v>
      </c>
      <c r="C32" s="103">
        <f>SUM(C33:C37)</f>
        <v>0</v>
      </c>
      <c r="D32" s="138" t="s">
        <v>190</v>
      </c>
      <c r="E32" s="140"/>
      <c r="F32" s="140"/>
      <c r="G32" s="140"/>
      <c r="H32" s="97"/>
    </row>
    <row r="33" spans="1:8" s="92" customFormat="1">
      <c r="A33" s="54" t="s">
        <v>22</v>
      </c>
      <c r="B33" s="146"/>
      <c r="C33" s="56"/>
      <c r="D33" s="141"/>
      <c r="E33" s="139"/>
      <c r="F33" s="139"/>
      <c r="G33" s="139"/>
      <c r="H33" s="96"/>
    </row>
    <row r="34" spans="1:8" s="92" customFormat="1">
      <c r="A34" s="54" t="s">
        <v>23</v>
      </c>
      <c r="B34" s="146"/>
      <c r="C34" s="56"/>
      <c r="D34" s="136"/>
      <c r="E34" s="139"/>
      <c r="F34" s="139"/>
      <c r="G34" s="139"/>
      <c r="H34" s="96"/>
    </row>
    <row r="35" spans="1:8" s="92" customFormat="1">
      <c r="A35" s="54" t="s">
        <v>24</v>
      </c>
      <c r="B35" s="146"/>
      <c r="C35" s="56"/>
      <c r="D35" s="136"/>
      <c r="E35" s="139"/>
      <c r="F35" s="139"/>
      <c r="G35" s="139"/>
      <c r="H35" s="96"/>
    </row>
    <row r="36" spans="1:8" s="92" customFormat="1">
      <c r="A36" s="54" t="s">
        <v>73</v>
      </c>
      <c r="B36" s="146"/>
      <c r="C36" s="56"/>
      <c r="D36" s="136"/>
      <c r="E36" s="139"/>
      <c r="F36" s="139"/>
      <c r="G36" s="139"/>
    </row>
    <row r="37" spans="1:8" s="92" customFormat="1">
      <c r="A37" s="54" t="s">
        <v>74</v>
      </c>
      <c r="B37" s="146"/>
      <c r="C37" s="56"/>
      <c r="D37" s="136"/>
      <c r="E37" s="139"/>
      <c r="F37" s="139"/>
      <c r="G37" s="139"/>
    </row>
    <row r="38" spans="1:8" s="92" customFormat="1">
      <c r="A38" s="58"/>
      <c r="B38" s="55"/>
      <c r="C38" s="56"/>
      <c r="D38" s="136"/>
      <c r="E38" s="139"/>
      <c r="F38" s="139"/>
      <c r="G38" s="139"/>
    </row>
    <row r="39" spans="1:8">
      <c r="A39" s="23" t="s">
        <v>25</v>
      </c>
      <c r="B39" s="24" t="s">
        <v>26</v>
      </c>
      <c r="C39" s="102">
        <f>SUM(C40:C44)</f>
        <v>0</v>
      </c>
      <c r="D39" s="137"/>
      <c r="E39" s="142"/>
      <c r="F39" s="142"/>
      <c r="G39" s="142"/>
    </row>
    <row r="40" spans="1:8" s="92" customFormat="1">
      <c r="A40" s="54" t="s">
        <v>27</v>
      </c>
      <c r="B40" s="146"/>
      <c r="C40" s="56"/>
      <c r="D40" s="136"/>
      <c r="E40" s="139"/>
      <c r="F40" s="139"/>
      <c r="G40" s="139"/>
    </row>
    <row r="41" spans="1:8" s="92" customFormat="1">
      <c r="A41" s="54" t="s">
        <v>28</v>
      </c>
      <c r="B41" s="146"/>
      <c r="C41" s="56"/>
      <c r="D41" s="136"/>
      <c r="E41" s="139"/>
      <c r="F41" s="139"/>
      <c r="G41" s="139"/>
    </row>
    <row r="42" spans="1:8" s="92" customFormat="1">
      <c r="A42" s="54" t="s">
        <v>29</v>
      </c>
      <c r="B42" s="146"/>
      <c r="C42" s="56"/>
      <c r="D42" s="136"/>
      <c r="E42" s="139"/>
      <c r="F42" s="139"/>
      <c r="G42" s="139"/>
    </row>
    <row r="43" spans="1:8" s="92" customFormat="1">
      <c r="A43" s="54" t="s">
        <v>30</v>
      </c>
      <c r="B43" s="146"/>
      <c r="C43" s="56"/>
      <c r="D43" s="136"/>
      <c r="E43" s="139"/>
      <c r="F43" s="139"/>
      <c r="G43" s="139"/>
    </row>
    <row r="44" spans="1:8" s="92" customFormat="1">
      <c r="A44" s="54" t="s">
        <v>31</v>
      </c>
      <c r="B44" s="146"/>
      <c r="C44" s="56"/>
      <c r="D44" s="136"/>
      <c r="E44" s="139"/>
      <c r="F44" s="139"/>
      <c r="G44" s="139"/>
    </row>
    <row r="45" spans="1:8" s="92" customFormat="1">
      <c r="A45" s="58"/>
      <c r="B45" s="55"/>
      <c r="C45" s="56"/>
      <c r="D45" s="136"/>
      <c r="E45" s="139"/>
      <c r="F45" s="139"/>
      <c r="G45" s="139"/>
    </row>
    <row r="46" spans="1:8">
      <c r="A46" s="23" t="s">
        <v>32</v>
      </c>
      <c r="B46" s="24" t="s">
        <v>33</v>
      </c>
      <c r="C46" s="102">
        <f>SUM(C47:C51)</f>
        <v>0</v>
      </c>
      <c r="D46" s="138" t="s">
        <v>191</v>
      </c>
      <c r="E46" s="140"/>
      <c r="F46" s="140"/>
      <c r="G46" s="140"/>
    </row>
    <row r="47" spans="1:8" s="92" customFormat="1">
      <c r="A47" s="54" t="s">
        <v>34</v>
      </c>
      <c r="B47" s="146"/>
      <c r="C47" s="56"/>
      <c r="D47" s="141"/>
      <c r="E47" s="139"/>
      <c r="F47" s="139"/>
      <c r="G47" s="139"/>
    </row>
    <row r="48" spans="1:8" s="92" customFormat="1">
      <c r="A48" s="54" t="s">
        <v>35</v>
      </c>
      <c r="B48" s="146"/>
      <c r="C48" s="56"/>
      <c r="D48" s="136"/>
      <c r="E48" s="139"/>
      <c r="F48" s="139"/>
      <c r="G48" s="139"/>
    </row>
    <row r="49" spans="1:7" s="92" customFormat="1">
      <c r="A49" s="54" t="s">
        <v>70</v>
      </c>
      <c r="B49" s="146"/>
      <c r="C49" s="56"/>
      <c r="D49" s="136"/>
      <c r="E49" s="139"/>
      <c r="F49" s="139"/>
      <c r="G49" s="139"/>
    </row>
    <row r="50" spans="1:7" s="92" customFormat="1">
      <c r="A50" s="54" t="s">
        <v>71</v>
      </c>
      <c r="B50" s="146"/>
      <c r="C50" s="56"/>
      <c r="D50" s="136"/>
      <c r="E50" s="139"/>
      <c r="F50" s="139"/>
      <c r="G50" s="139"/>
    </row>
    <row r="51" spans="1:7" s="92" customFormat="1">
      <c r="A51" s="54" t="s">
        <v>72</v>
      </c>
      <c r="B51" s="146"/>
      <c r="C51" s="56"/>
      <c r="D51" s="136"/>
      <c r="E51" s="139"/>
      <c r="F51" s="139"/>
      <c r="G51" s="139"/>
    </row>
    <row r="52" spans="1:7" s="92" customFormat="1">
      <c r="A52" s="59"/>
      <c r="B52" s="60"/>
      <c r="C52" s="61"/>
      <c r="D52" s="136"/>
      <c r="E52" s="139"/>
      <c r="F52" s="139"/>
      <c r="G52" s="139"/>
    </row>
    <row r="53" spans="1:7">
      <c r="A53" s="23" t="s">
        <v>36</v>
      </c>
      <c r="B53" s="24" t="s">
        <v>37</v>
      </c>
      <c r="C53" s="102">
        <f>SUM(C54:C58)</f>
        <v>0</v>
      </c>
      <c r="D53" s="138" t="s">
        <v>192</v>
      </c>
      <c r="E53" s="140"/>
      <c r="F53" s="140"/>
      <c r="G53" s="142"/>
    </row>
    <row r="54" spans="1:7" s="92" customFormat="1">
      <c r="A54" s="54" t="s">
        <v>38</v>
      </c>
      <c r="B54" s="146"/>
      <c r="C54" s="56"/>
      <c r="D54" s="135"/>
    </row>
    <row r="55" spans="1:7" s="92" customFormat="1">
      <c r="A55" s="54" t="s">
        <v>39</v>
      </c>
      <c r="B55" s="146"/>
      <c r="C55" s="56"/>
      <c r="D55" s="136"/>
    </row>
    <row r="56" spans="1:7" s="92" customFormat="1">
      <c r="A56" s="54" t="s">
        <v>40</v>
      </c>
      <c r="B56" s="146"/>
      <c r="C56" s="56"/>
      <c r="D56" s="136"/>
    </row>
    <row r="57" spans="1:7" s="92" customFormat="1">
      <c r="A57" s="54" t="s">
        <v>68</v>
      </c>
      <c r="B57" s="146"/>
      <c r="C57" s="56"/>
      <c r="D57" s="108"/>
    </row>
    <row r="58" spans="1:7" s="92" customFormat="1">
      <c r="A58" s="54" t="s">
        <v>69</v>
      </c>
      <c r="B58" s="146"/>
      <c r="C58" s="56"/>
      <c r="D58" s="108"/>
    </row>
    <row r="59" spans="1:7" s="92" customFormat="1">
      <c r="A59" s="58"/>
      <c r="B59" s="55"/>
      <c r="C59" s="56"/>
      <c r="D59" s="108"/>
    </row>
    <row r="60" spans="1:7">
      <c r="A60" s="17" t="s">
        <v>41</v>
      </c>
      <c r="B60" s="25" t="s">
        <v>42</v>
      </c>
      <c r="C60" s="101">
        <f>SUM(C62+C69+C76+C83)</f>
        <v>0</v>
      </c>
      <c r="D60" s="109"/>
    </row>
    <row r="61" spans="1:7">
      <c r="A61" s="26"/>
      <c r="B61" s="27"/>
      <c r="C61" s="28"/>
      <c r="D61" s="109"/>
    </row>
    <row r="62" spans="1:7">
      <c r="A62" s="23" t="s">
        <v>43</v>
      </c>
      <c r="B62" s="24" t="s">
        <v>44</v>
      </c>
      <c r="C62" s="102">
        <f>SUM(C63:C67)</f>
        <v>0</v>
      </c>
      <c r="D62" s="109"/>
    </row>
    <row r="63" spans="1:7" s="92" customFormat="1">
      <c r="A63" s="54" t="s">
        <v>45</v>
      </c>
      <c r="B63" s="146"/>
      <c r="C63" s="56"/>
      <c r="D63" s="108"/>
    </row>
    <row r="64" spans="1:7" s="92" customFormat="1">
      <c r="A64" s="54" t="s">
        <v>46</v>
      </c>
      <c r="B64" s="146"/>
      <c r="C64" s="56"/>
      <c r="D64" s="108"/>
    </row>
    <row r="65" spans="1:4" s="92" customFormat="1">
      <c r="A65" s="54" t="s">
        <v>65</v>
      </c>
      <c r="B65" s="146"/>
      <c r="C65" s="56"/>
      <c r="D65" s="108"/>
    </row>
    <row r="66" spans="1:4" s="92" customFormat="1">
      <c r="A66" s="54" t="s">
        <v>66</v>
      </c>
      <c r="B66" s="146"/>
      <c r="C66" s="56"/>
      <c r="D66" s="108"/>
    </row>
    <row r="67" spans="1:4" s="92" customFormat="1">
      <c r="A67" s="54" t="s">
        <v>67</v>
      </c>
      <c r="B67" s="146"/>
      <c r="C67" s="56"/>
      <c r="D67" s="108"/>
    </row>
    <row r="68" spans="1:4" s="92" customFormat="1">
      <c r="A68" s="58"/>
      <c r="B68" s="55"/>
      <c r="C68" s="56"/>
      <c r="D68" s="108"/>
    </row>
    <row r="69" spans="1:4">
      <c r="A69" s="23" t="s">
        <v>47</v>
      </c>
      <c r="B69" s="24" t="s">
        <v>102</v>
      </c>
      <c r="C69" s="102">
        <f>SUM(C70:C74)</f>
        <v>0</v>
      </c>
      <c r="D69" s="109"/>
    </row>
    <row r="70" spans="1:4" s="92" customFormat="1">
      <c r="A70" s="54" t="s">
        <v>48</v>
      </c>
      <c r="B70" s="147"/>
      <c r="C70" s="56"/>
      <c r="D70" s="108"/>
    </row>
    <row r="71" spans="1:4" s="92" customFormat="1">
      <c r="A71" s="54" t="s">
        <v>62</v>
      </c>
      <c r="B71" s="147"/>
      <c r="C71" s="56"/>
      <c r="D71" s="108"/>
    </row>
    <row r="72" spans="1:4" s="92" customFormat="1">
      <c r="A72" s="54" t="s">
        <v>63</v>
      </c>
      <c r="B72" s="147"/>
      <c r="C72" s="56"/>
      <c r="D72" s="108"/>
    </row>
    <row r="73" spans="1:4" s="92" customFormat="1">
      <c r="A73" s="54" t="s">
        <v>64</v>
      </c>
      <c r="B73" s="147"/>
      <c r="C73" s="56"/>
      <c r="D73" s="108"/>
    </row>
    <row r="74" spans="1:4" s="92" customFormat="1">
      <c r="A74" s="54" t="s">
        <v>77</v>
      </c>
      <c r="B74" s="147"/>
      <c r="C74" s="56"/>
      <c r="D74" s="108"/>
    </row>
    <row r="75" spans="1:4" s="92" customFormat="1">
      <c r="A75" s="58"/>
      <c r="B75" s="55"/>
      <c r="C75" s="56"/>
      <c r="D75" s="108"/>
    </row>
    <row r="76" spans="1:4">
      <c r="A76" s="23" t="s">
        <v>49</v>
      </c>
      <c r="B76" s="24" t="s">
        <v>50</v>
      </c>
      <c r="C76" s="102">
        <f>SUM(C77:C81)</f>
        <v>0</v>
      </c>
      <c r="D76" s="109"/>
    </row>
    <row r="77" spans="1:4" s="92" customFormat="1">
      <c r="A77" s="54" t="s">
        <v>51</v>
      </c>
      <c r="B77" s="148" t="s">
        <v>87</v>
      </c>
      <c r="C77" s="56"/>
      <c r="D77" s="108"/>
    </row>
    <row r="78" spans="1:4" s="92" customFormat="1">
      <c r="A78" s="54" t="s">
        <v>52</v>
      </c>
      <c r="B78" s="146"/>
      <c r="C78" s="56"/>
      <c r="D78" s="108"/>
    </row>
    <row r="79" spans="1:4" s="92" customFormat="1">
      <c r="A79" s="54" t="s">
        <v>53</v>
      </c>
      <c r="B79" s="146"/>
      <c r="C79" s="56"/>
      <c r="D79" s="108"/>
    </row>
    <row r="80" spans="1:4" s="92" customFormat="1">
      <c r="A80" s="54" t="s">
        <v>79</v>
      </c>
      <c r="B80" s="146"/>
      <c r="C80" s="56"/>
      <c r="D80" s="108"/>
    </row>
    <row r="81" spans="1:8" s="92" customFormat="1">
      <c r="A81" s="54" t="s">
        <v>80</v>
      </c>
      <c r="B81" s="146"/>
      <c r="C81" s="56"/>
      <c r="D81" s="108"/>
    </row>
    <row r="82" spans="1:8" s="92" customFormat="1">
      <c r="A82" s="58"/>
      <c r="B82" s="55"/>
      <c r="C82" s="56"/>
      <c r="D82" s="108"/>
    </row>
    <row r="83" spans="1:8">
      <c r="A83" s="23" t="s">
        <v>54</v>
      </c>
      <c r="B83" s="24" t="s">
        <v>58</v>
      </c>
      <c r="C83" s="102">
        <f>SUM(C84:C88)</f>
        <v>0</v>
      </c>
      <c r="D83" s="109"/>
    </row>
    <row r="84" spans="1:8" s="92" customFormat="1">
      <c r="A84" s="62" t="s">
        <v>55</v>
      </c>
      <c r="B84" s="149"/>
      <c r="C84" s="63"/>
      <c r="D84" s="108"/>
    </row>
    <row r="85" spans="1:8" s="92" customFormat="1">
      <c r="A85" s="62" t="s">
        <v>59</v>
      </c>
      <c r="B85" s="149"/>
      <c r="C85" s="63"/>
      <c r="D85" s="108"/>
    </row>
    <row r="86" spans="1:8" s="92" customFormat="1">
      <c r="A86" s="62" t="s">
        <v>60</v>
      </c>
      <c r="B86" s="149"/>
      <c r="C86" s="63"/>
      <c r="D86" s="108"/>
    </row>
    <row r="87" spans="1:8" s="92" customFormat="1">
      <c r="A87" s="62" t="s">
        <v>61</v>
      </c>
      <c r="B87" s="149"/>
      <c r="C87" s="63"/>
      <c r="D87" s="108"/>
    </row>
    <row r="88" spans="1:8" s="92" customFormat="1">
      <c r="A88" s="62" t="s">
        <v>78</v>
      </c>
      <c r="B88" s="149"/>
      <c r="C88" s="63"/>
      <c r="D88" s="108"/>
    </row>
    <row r="89" spans="1:8" s="92" customFormat="1">
      <c r="A89" s="54"/>
      <c r="B89" s="55"/>
      <c r="C89" s="56"/>
      <c r="D89" s="108"/>
    </row>
    <row r="90" spans="1:8">
      <c r="A90" s="17" t="s">
        <v>56</v>
      </c>
      <c r="B90" s="18" t="s">
        <v>88</v>
      </c>
      <c r="C90" s="104"/>
      <c r="D90" s="109"/>
    </row>
    <row r="91" spans="1:8">
      <c r="A91" s="3"/>
      <c r="B91" s="5"/>
      <c r="C91" s="6"/>
      <c r="D91" s="109"/>
    </row>
    <row r="92" spans="1:8" ht="12.75" customHeight="1">
      <c r="A92" s="11" t="s">
        <v>89</v>
      </c>
      <c r="B92" s="19" t="s">
        <v>105</v>
      </c>
      <c r="C92" s="105">
        <f>SUM(C9)</f>
        <v>0</v>
      </c>
      <c r="D92" s="109"/>
      <c r="E92" s="155" t="s">
        <v>109</v>
      </c>
      <c r="F92" s="155"/>
      <c r="G92" s="155"/>
      <c r="H92" s="155"/>
    </row>
    <row r="93" spans="1:8">
      <c r="A93" s="20"/>
      <c r="B93" s="21"/>
      <c r="C93" s="22"/>
      <c r="D93" s="109"/>
      <c r="E93" s="155"/>
      <c r="F93" s="155"/>
      <c r="G93" s="155"/>
      <c r="H93" s="155"/>
    </row>
    <row r="94" spans="1:8">
      <c r="A94" s="11" t="s">
        <v>90</v>
      </c>
      <c r="B94" s="19" t="s">
        <v>103</v>
      </c>
      <c r="C94" s="105">
        <f>SUM(C60)</f>
        <v>0</v>
      </c>
      <c r="D94" s="109"/>
      <c r="E94" s="155"/>
      <c r="F94" s="155"/>
      <c r="G94" s="155"/>
      <c r="H94" s="155"/>
    </row>
    <row r="95" spans="1:8">
      <c r="A95" s="1"/>
      <c r="B95" s="7"/>
      <c r="C95" s="8"/>
      <c r="D95" s="109"/>
      <c r="E95" s="155"/>
      <c r="F95" s="155"/>
      <c r="G95" s="155"/>
      <c r="H95" s="155"/>
    </row>
    <row r="96" spans="1:8">
      <c r="A96" s="15" t="s">
        <v>57</v>
      </c>
      <c r="B96" s="16" t="s">
        <v>91</v>
      </c>
      <c r="C96" s="67">
        <f>SUM(C97:C101)</f>
        <v>0</v>
      </c>
      <c r="D96" s="109"/>
    </row>
    <row r="97" spans="1:8" s="92" customFormat="1">
      <c r="A97" s="62" t="s">
        <v>92</v>
      </c>
      <c r="B97" s="149"/>
      <c r="C97" s="64"/>
      <c r="D97" s="108"/>
    </row>
    <row r="98" spans="1:8" s="92" customFormat="1">
      <c r="A98" s="62" t="s">
        <v>93</v>
      </c>
      <c r="B98" s="149"/>
      <c r="C98" s="64"/>
      <c r="D98" s="108"/>
    </row>
    <row r="99" spans="1:8" s="92" customFormat="1">
      <c r="A99" s="62" t="s">
        <v>94</v>
      </c>
      <c r="B99" s="149"/>
      <c r="C99" s="65"/>
      <c r="D99" s="108"/>
    </row>
    <row r="100" spans="1:8" s="92" customFormat="1">
      <c r="A100" s="62" t="s">
        <v>95</v>
      </c>
      <c r="B100" s="149"/>
      <c r="C100" s="65"/>
      <c r="D100" s="108"/>
    </row>
    <row r="101" spans="1:8" s="92" customFormat="1">
      <c r="A101" s="62" t="s">
        <v>96</v>
      </c>
      <c r="B101" s="149"/>
      <c r="C101" s="65"/>
      <c r="D101" s="108"/>
    </row>
    <row r="102" spans="1:8" s="92" customFormat="1">
      <c r="A102" s="66"/>
      <c r="B102" s="55"/>
      <c r="C102" s="55"/>
      <c r="D102" s="96"/>
    </row>
    <row r="103" spans="1:8" ht="12.75" customHeight="1">
      <c r="A103" s="15"/>
      <c r="B103" s="16" t="s">
        <v>97</v>
      </c>
      <c r="C103" s="106">
        <f>SUM(C92+C96)</f>
        <v>0</v>
      </c>
    </row>
    <row r="104" spans="1:8" ht="18" customHeight="1">
      <c r="A104" s="10"/>
      <c r="B104" s="5"/>
      <c r="C104" s="5"/>
      <c r="E104" s="155" t="s">
        <v>110</v>
      </c>
      <c r="F104" s="155"/>
      <c r="G104" s="155"/>
      <c r="H104" s="155"/>
    </row>
    <row r="105" spans="1:8" ht="18" customHeight="1">
      <c r="A105" s="11"/>
      <c r="B105" s="5"/>
      <c r="C105" s="9"/>
      <c r="E105" s="155"/>
      <c r="F105" s="155"/>
      <c r="G105" s="155"/>
      <c r="H105" s="155"/>
    </row>
    <row r="106" spans="1:8" ht="18" customHeight="1">
      <c r="A106" s="11"/>
      <c r="B106" s="5"/>
      <c r="C106" s="2"/>
      <c r="E106" s="155"/>
      <c r="F106" s="155"/>
      <c r="G106" s="155"/>
      <c r="H106" s="155"/>
    </row>
    <row r="107" spans="1:8" ht="18" customHeight="1">
      <c r="A107" s="12"/>
      <c r="B107" s="13"/>
      <c r="C107" s="33"/>
      <c r="E107" s="155"/>
      <c r="F107" s="155"/>
      <c r="G107" s="155"/>
      <c r="H107" s="155"/>
    </row>
    <row r="108" spans="1:8">
      <c r="A108" s="14" t="s">
        <v>98</v>
      </c>
      <c r="B108" s="7" t="s">
        <v>99</v>
      </c>
      <c r="C108" s="2"/>
    </row>
    <row r="109" spans="1:8">
      <c r="A109" s="98"/>
      <c r="B109" s="99"/>
      <c r="C109" s="100"/>
    </row>
    <row r="110" spans="1:8">
      <c r="C110" s="90"/>
    </row>
    <row r="111" spans="1:8">
      <c r="C111" s="90"/>
    </row>
    <row r="112" spans="1:8">
      <c r="C112" s="90"/>
    </row>
    <row r="113" spans="3:3">
      <c r="C113" s="90"/>
    </row>
    <row r="114" spans="3:3">
      <c r="C114" s="90"/>
    </row>
    <row r="115" spans="3:3">
      <c r="C115" s="90"/>
    </row>
  </sheetData>
  <sheetProtection algorithmName="SHA-512" hashValue="ImF4J8VHAA10Olutr/AjwnTgiGlxq/JS3UmTuwey9YJ4fG5/qgTju6TadOoqWujm/LRYLWF5wPo/B6kdvkECQQ==" saltValue="J/xiojHwZGf8RWtueUh5IQ==" spinCount="100000" sheet="1" insertRows="0" deleteRows="0" selectLockedCells="1"/>
  <mergeCells count="7">
    <mergeCell ref="A1:C1"/>
    <mergeCell ref="B2:C2"/>
    <mergeCell ref="E92:H95"/>
    <mergeCell ref="E104:H107"/>
    <mergeCell ref="E1:H1"/>
    <mergeCell ref="E3:H5"/>
    <mergeCell ref="E7:H8"/>
  </mergeCells>
  <phoneticPr fontId="1" type="noConversion"/>
  <hyperlinks>
    <hyperlink ref="D18:G18" location="Reisekosten" display="&gt; Weitere Informationen zu 1.2 Reise- und Übernachtungskosten" xr:uid="{8B06BA65-3144-4F49-ABE4-8C4B00A1333D}"/>
    <hyperlink ref="D25:G25" location="Veranstaltungskosten" display="&gt; Weitere Informationen zu 1.3 Veranstaltungs- und Produktionskosten" xr:uid="{871C7A67-502A-421E-ADFF-E2BDD92ABE75}"/>
    <hyperlink ref="D32:G32" location="DOkumentation" display="&gt; Weitere Informationen zu 1.4 Veröffentlichung und Dokumentation" xr:uid="{4594813C-DA87-4328-8C9E-681210DF9CFB}"/>
    <hyperlink ref="D46:G46" location="Verwaltung" display="&gt; Weitere Informationen zu 1.6 Verwaltung und Management" xr:uid="{445FC90D-6D78-45C8-9CEA-D20B8D1529C2}"/>
    <hyperlink ref="D53:F53" location="Sonstige" display="&gt; Weitere Informationen zu 1.7 Sonstige Kosten" xr:uid="{0641DFF0-68CC-465D-92C2-4EE191B149F1}"/>
    <hyperlink ref="D11:G11" location="Honorare" display="&gt; Weitere Informationen zu 1.1 Künstlerische Personalkosten" xr:uid="{F87CB53B-8B10-4721-8DC8-21F3933F815B}"/>
  </hyperlinks>
  <printOptions horizontalCentered="1"/>
  <pageMargins left="0.78740157480314965" right="0.78740157480314965" top="0.82677165354330717" bottom="0.82677165354330717" header="0.51181102362204722" footer="0.51181102362204722"/>
  <pageSetup paperSize="9" scale="95" fitToHeight="0" orientation="portrait" useFirstPageNumber="1" r:id="rId1"/>
  <headerFooter>
    <oddHeader>&amp;C&amp;"-,Standard"&amp;K00-043Musikfonds e.V.</oddHeader>
    <oddFooter>&amp;R&amp;"-,Standard"&amp;9&amp;K00-048Seite &amp;P von &amp;N</oddFooter>
  </headerFooter>
  <rowBreaks count="1" manualBreakCount="1">
    <brk id="59"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5B75E-E5F4-44A5-AFE0-D130EA6861F6}">
  <sheetPr>
    <tabColor theme="8"/>
    <pageSetUpPr fitToPage="1"/>
  </sheetPr>
  <dimension ref="A1:D48"/>
  <sheetViews>
    <sheetView zoomScale="115" zoomScaleNormal="115" workbookViewId="0">
      <selection activeCell="C1" sqref="C1"/>
    </sheetView>
  </sheetViews>
  <sheetFormatPr baseColWidth="10" defaultColWidth="8.85546875" defaultRowHeight="12.75"/>
  <cols>
    <col min="1" max="1" width="5.42578125" style="47" customWidth="1"/>
    <col min="2" max="2" width="71.140625" style="46" customWidth="1"/>
    <col min="3" max="3" width="47.28515625" style="46" customWidth="1"/>
    <col min="4" max="4" width="37.85546875" style="46" customWidth="1"/>
    <col min="5" max="16384" width="8.85546875" style="45"/>
  </cols>
  <sheetData>
    <row r="1" spans="1:4" ht="35.25" customHeight="1">
      <c r="A1" s="157" t="s">
        <v>150</v>
      </c>
      <c r="B1" s="158"/>
      <c r="C1" s="111"/>
    </row>
    <row r="2" spans="1:4" ht="69" customHeight="1">
      <c r="A2" s="129"/>
      <c r="B2" s="143"/>
      <c r="C2" s="112" t="s">
        <v>181</v>
      </c>
    </row>
    <row r="3" spans="1:4" ht="13.5" customHeight="1">
      <c r="A3" s="163" t="s">
        <v>168</v>
      </c>
      <c r="B3" s="164"/>
      <c r="C3" s="113"/>
    </row>
    <row r="4" spans="1:4" ht="42" customHeight="1">
      <c r="A4" s="159" t="s">
        <v>169</v>
      </c>
      <c r="B4" s="160"/>
      <c r="C4" s="86" t="s">
        <v>151</v>
      </c>
    </row>
    <row r="5" spans="1:4" ht="66.75" customHeight="1">
      <c r="A5" s="159" t="s">
        <v>182</v>
      </c>
      <c r="B5" s="160"/>
      <c r="C5" s="114"/>
    </row>
    <row r="6" spans="1:4">
      <c r="A6" s="129"/>
      <c r="B6" s="130"/>
      <c r="C6" s="115"/>
    </row>
    <row r="7" spans="1:4" ht="69" customHeight="1">
      <c r="A7" s="161" t="s">
        <v>170</v>
      </c>
      <c r="B7" s="162"/>
      <c r="C7" s="86" t="s">
        <v>152</v>
      </c>
    </row>
    <row r="8" spans="1:4">
      <c r="A8" s="124" t="s">
        <v>2</v>
      </c>
      <c r="B8" s="125" t="s">
        <v>153</v>
      </c>
      <c r="C8" s="116"/>
      <c r="D8" s="48"/>
    </row>
    <row r="9" spans="1:4" ht="12.75" customHeight="1">
      <c r="A9" s="126"/>
      <c r="B9" s="127" t="s">
        <v>171</v>
      </c>
      <c r="C9" s="120"/>
      <c r="D9" s="119"/>
    </row>
    <row r="10" spans="1:4">
      <c r="A10" s="126"/>
      <c r="B10" s="127"/>
      <c r="C10" s="117"/>
      <c r="D10" s="119"/>
    </row>
    <row r="11" spans="1:4" ht="12.75" customHeight="1">
      <c r="A11" s="126" t="s">
        <v>4</v>
      </c>
      <c r="B11" s="128" t="s">
        <v>154</v>
      </c>
      <c r="C11" s="117" t="s">
        <v>195</v>
      </c>
      <c r="D11" s="119"/>
    </row>
    <row r="12" spans="1:4" ht="25.5">
      <c r="A12" s="129"/>
      <c r="B12" s="130" t="s">
        <v>155</v>
      </c>
      <c r="C12" s="122" t="s">
        <v>183</v>
      </c>
      <c r="D12" s="119"/>
    </row>
    <row r="13" spans="1:4" ht="25.5">
      <c r="A13" s="129"/>
      <c r="B13" s="130" t="s">
        <v>156</v>
      </c>
      <c r="C13" s="122" t="s">
        <v>184</v>
      </c>
      <c r="D13" s="119"/>
    </row>
    <row r="14" spans="1:4">
      <c r="A14" s="129"/>
      <c r="B14" s="130"/>
      <c r="C14" s="117"/>
      <c r="D14" s="119"/>
    </row>
    <row r="15" spans="1:4" ht="12.75" customHeight="1">
      <c r="A15" s="126" t="s">
        <v>5</v>
      </c>
      <c r="B15" s="128" t="s">
        <v>157</v>
      </c>
      <c r="C15" s="117" t="s">
        <v>185</v>
      </c>
    </row>
    <row r="16" spans="1:4" ht="51">
      <c r="A16" s="129"/>
      <c r="B16" s="130" t="s">
        <v>158</v>
      </c>
      <c r="C16" s="117" t="s">
        <v>186</v>
      </c>
    </row>
    <row r="17" spans="1:4">
      <c r="A17" s="129"/>
      <c r="B17" s="130"/>
      <c r="C17" s="117" t="s">
        <v>194</v>
      </c>
    </row>
    <row r="18" spans="1:4" ht="12.75" customHeight="1">
      <c r="A18" s="126" t="s">
        <v>6</v>
      </c>
      <c r="B18" s="128" t="s">
        <v>159</v>
      </c>
      <c r="C18" s="117"/>
    </row>
    <row r="19" spans="1:4">
      <c r="A19" s="129"/>
      <c r="B19" s="130" t="s">
        <v>160</v>
      </c>
      <c r="C19" s="117" t="s">
        <v>196</v>
      </c>
    </row>
    <row r="20" spans="1:4" ht="12.75" customHeight="1">
      <c r="A20" s="129"/>
      <c r="B20" s="130"/>
      <c r="C20" s="121"/>
      <c r="D20" s="45"/>
    </row>
    <row r="21" spans="1:4">
      <c r="A21" s="124" t="s">
        <v>8</v>
      </c>
      <c r="B21" s="125" t="s">
        <v>161</v>
      </c>
      <c r="C21" s="116"/>
      <c r="D21" s="48"/>
    </row>
    <row r="22" spans="1:4">
      <c r="A22" s="129"/>
      <c r="B22" s="130"/>
      <c r="C22" s="114"/>
      <c r="D22" s="48"/>
    </row>
    <row r="23" spans="1:4" ht="51">
      <c r="A23" s="129"/>
      <c r="B23" s="130" t="s">
        <v>172</v>
      </c>
      <c r="C23" s="86" t="s">
        <v>162</v>
      </c>
    </row>
    <row r="24" spans="1:4">
      <c r="A24" s="129"/>
      <c r="B24" s="130"/>
      <c r="C24" s="117"/>
    </row>
    <row r="25" spans="1:4" ht="196.5" customHeight="1">
      <c r="A25" s="129"/>
      <c r="B25" s="130" t="s">
        <v>173</v>
      </c>
      <c r="C25" s="114"/>
    </row>
    <row r="26" spans="1:4">
      <c r="A26" s="129"/>
      <c r="B26" s="130"/>
      <c r="C26" s="114"/>
    </row>
    <row r="27" spans="1:4" ht="63.75">
      <c r="A27" s="129"/>
      <c r="B27" s="130" t="s">
        <v>174</v>
      </c>
      <c r="C27" s="114"/>
    </row>
    <row r="28" spans="1:4">
      <c r="A28" s="129"/>
      <c r="B28" s="130"/>
      <c r="C28" s="114"/>
    </row>
    <row r="29" spans="1:4" ht="78.75" customHeight="1">
      <c r="A29" s="129"/>
      <c r="B29" s="130" t="s">
        <v>175</v>
      </c>
      <c r="C29" s="114"/>
    </row>
    <row r="30" spans="1:4" ht="12.75" customHeight="1">
      <c r="A30" s="129"/>
      <c r="B30" s="130"/>
      <c r="C30" s="114"/>
    </row>
    <row r="31" spans="1:4" ht="12.75" customHeight="1">
      <c r="A31" s="124" t="s">
        <v>13</v>
      </c>
      <c r="B31" s="125" t="s">
        <v>14</v>
      </c>
      <c r="C31" s="116"/>
    </row>
    <row r="32" spans="1:4" ht="12.75" customHeight="1">
      <c r="A32" s="126"/>
      <c r="B32" s="128"/>
      <c r="C32" s="114"/>
    </row>
    <row r="33" spans="1:4" ht="127.5">
      <c r="A33" s="129"/>
      <c r="B33" s="130" t="s">
        <v>176</v>
      </c>
      <c r="C33" s="114"/>
    </row>
    <row r="34" spans="1:4">
      <c r="A34" s="124" t="s">
        <v>20</v>
      </c>
      <c r="B34" s="125" t="s">
        <v>21</v>
      </c>
      <c r="C34" s="116"/>
    </row>
    <row r="35" spans="1:4">
      <c r="A35" s="126"/>
      <c r="B35" s="128"/>
      <c r="C35" s="114"/>
    </row>
    <row r="36" spans="1:4" ht="66" customHeight="1">
      <c r="A36" s="129"/>
      <c r="B36" s="130" t="s">
        <v>163</v>
      </c>
      <c r="C36" s="114"/>
    </row>
    <row r="37" spans="1:4" ht="12.75" customHeight="1">
      <c r="A37" s="129"/>
      <c r="B37" s="130"/>
      <c r="C37" s="114"/>
    </row>
    <row r="38" spans="1:4">
      <c r="A38" s="124" t="s">
        <v>32</v>
      </c>
      <c r="B38" s="125" t="s">
        <v>164</v>
      </c>
      <c r="C38" s="116"/>
    </row>
    <row r="39" spans="1:4" ht="12.75" customHeight="1">
      <c r="A39" s="126"/>
      <c r="B39" s="128"/>
      <c r="C39" s="114"/>
    </row>
    <row r="40" spans="1:4" ht="25.5" customHeight="1">
      <c r="A40" s="129"/>
      <c r="B40" s="130" t="s">
        <v>177</v>
      </c>
      <c r="C40" s="114"/>
    </row>
    <row r="41" spans="1:4" ht="12.75" customHeight="1">
      <c r="A41" s="129"/>
      <c r="B41" s="130"/>
      <c r="C41" s="114"/>
    </row>
    <row r="42" spans="1:4">
      <c r="A42" s="124" t="s">
        <v>36</v>
      </c>
      <c r="B42" s="125" t="s">
        <v>37</v>
      </c>
      <c r="C42" s="116"/>
    </row>
    <row r="43" spans="1:4" ht="12.75" customHeight="1">
      <c r="A43" s="126"/>
      <c r="B43" s="128"/>
      <c r="C43" s="118"/>
    </row>
    <row r="44" spans="1:4" ht="51">
      <c r="A44" s="131" t="s">
        <v>38</v>
      </c>
      <c r="B44" s="130" t="s">
        <v>178</v>
      </c>
      <c r="C44" s="86" t="s">
        <v>165</v>
      </c>
    </row>
    <row r="45" spans="1:4" ht="12.75" customHeight="1">
      <c r="A45" s="131"/>
      <c r="B45" s="130"/>
      <c r="C45" s="117"/>
    </row>
    <row r="46" spans="1:4" s="52" customFormat="1" ht="51">
      <c r="A46" s="131" t="s">
        <v>39</v>
      </c>
      <c r="B46" s="132" t="s">
        <v>179</v>
      </c>
      <c r="C46" s="86" t="s">
        <v>166</v>
      </c>
      <c r="D46" s="49"/>
    </row>
    <row r="47" spans="1:4" ht="12.75" customHeight="1">
      <c r="A47" s="131"/>
      <c r="B47" s="128"/>
      <c r="C47" s="117"/>
    </row>
    <row r="48" spans="1:4" ht="38.25">
      <c r="A48" s="133" t="s">
        <v>40</v>
      </c>
      <c r="B48" s="134" t="s">
        <v>180</v>
      </c>
      <c r="C48" s="87" t="s">
        <v>167</v>
      </c>
    </row>
  </sheetData>
  <sheetProtection algorithmName="SHA-512" hashValue="AFbKUgmQagJQCFdLhymBQaIT0xsb0uZ37dctjlAv6RE88zzwh2VMbs4WdmqG+xr5grHMgzI3WH1FZD+tgIdXnQ==" saltValue="pwcES7bTHoglNc0G6byYYQ==" spinCount="100000" sheet="1" objects="1" scenarios="1" selectLockedCells="1"/>
  <mergeCells count="5">
    <mergeCell ref="A1:B1"/>
    <mergeCell ref="A4:B4"/>
    <mergeCell ref="A5:B5"/>
    <mergeCell ref="A7:B7"/>
    <mergeCell ref="A3:B3"/>
  </mergeCells>
  <hyperlinks>
    <hyperlink ref="C4" r:id="rId1" display="https://sevdesk.de/lexikon/vorsteuerabzugsberechtigt/ " xr:uid="{C03071D1-9BE4-4BD4-A520-8B5E82825E70}"/>
    <hyperlink ref="C44" r:id="rId2" display="https://www.kuenstlersozialkasse.de/unternehmen-und-verwerter/kuenstlersozialabgabe " xr:uid="{55975C38-0876-4772-84E8-9B0CB1661AE7}"/>
    <hyperlink ref="C48" r:id="rId3" display="https://www.gema.de/musiknutzer " xr:uid="{EBA04617-F49F-4A75-99C7-F387941873D7}"/>
    <hyperlink ref="C46" r:id="rId4" display="https://www.bzst.de/DE/Unternehmen/Abzugsteuern/Abzugsteuer/abzugsteuer_node.html" xr:uid="{C819F807-9632-4E42-B10C-50AA70576A64}"/>
    <hyperlink ref="C7" r:id="rId5" xr:uid="{CB3B8980-C076-43D5-A43A-F4AAF57A6963}"/>
    <hyperlink ref="C23" r:id="rId6" display="https://www.bva.bund.de/SharedDocs/Downloads/DE/Bundesbedienstete/Mobilitaet-Reisen/RV_RK_TG_UK/Informationen_Reisekosten/LangInfo_neuesBRKG.pdf?__blob=publicationFile&amp;v=12" xr:uid="{D89B70CD-28BE-48FF-971A-3C19B5730E63}"/>
    <hyperlink ref="C12" r:id="rId7" xr:uid="{4B266FB8-5272-4855-BC62-56DD025EF0AB}"/>
    <hyperlink ref="C13" r:id="rId8" xr:uid="{5A280B24-CDBA-48E4-8B7D-79A23022DC2F}"/>
    <hyperlink ref="C15" r:id="rId9" xr:uid="{83364370-AE90-4ACA-ADB1-6F41684E623F}"/>
    <hyperlink ref="C16" r:id="rId10" xr:uid="{424EE596-BF37-4624-B39C-7A794F8FEA78}"/>
    <hyperlink ref="C17" r:id="rId11" xr:uid="{B5D0F510-2E18-4933-9EFF-E2854DFE9A20}"/>
    <hyperlink ref="C11" r:id="rId12" xr:uid="{F55B90A3-0C52-4375-A74A-2498215FCF36}"/>
    <hyperlink ref="C19" r:id="rId13" location=":~:text=Die%20Empfehlungen%20wurden%20von%20der,mehrere%20Jahre%20erreicht%20werden%20soll" xr:uid="{C1AD9B54-AF1E-4EBD-952B-44C721C62B22}"/>
  </hyperlinks>
  <printOptions horizontalCentered="1"/>
  <pageMargins left="0.23622047244094491" right="0.23622047244094491" top="0.74803149606299213" bottom="0.74803149606299213" header="0.31496062992125984" footer="0.31496062992125984"/>
  <pageSetup paperSize="9" scale="81" fitToHeight="0" orientation="portrait" r:id="rId14"/>
  <headerFooter>
    <oddFooter>&amp;L&amp;"-,Standard"&amp;9&amp;K00-048
Musikfonds e.V. - Hinweise zum Finanzierungsplan&amp;R&amp;"-,Standard"&amp;9&amp;K00-038
Seite &amp;P von 2</oddFooter>
  </headerFooter>
  <rowBreaks count="1" manualBreakCount="1">
    <brk id="28"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F7737-EEA4-4173-A0A5-4043865B3020}">
  <sheetPr>
    <tabColor theme="7"/>
    <pageSetUpPr fitToPage="1"/>
  </sheetPr>
  <dimension ref="A1:C69"/>
  <sheetViews>
    <sheetView zoomScale="130" zoomScaleNormal="130" workbookViewId="0">
      <selection activeCell="B7" sqref="B7"/>
    </sheetView>
  </sheetViews>
  <sheetFormatPr baseColWidth="10" defaultColWidth="8.85546875" defaultRowHeight="12.75"/>
  <cols>
    <col min="1" max="1" width="19" style="85" customWidth="1"/>
    <col min="2" max="2" width="60.7109375" style="68" bestFit="1" customWidth="1"/>
    <col min="3" max="3" width="12.42578125" style="72" bestFit="1" customWidth="1"/>
    <col min="4" max="16384" width="8.85546875" style="68"/>
  </cols>
  <sheetData>
    <row r="1" spans="1:3" ht="34.5" customHeight="1">
      <c r="A1" s="165" t="s">
        <v>111</v>
      </c>
      <c r="B1" s="165"/>
      <c r="C1" s="165"/>
    </row>
    <row r="2" spans="1:3" ht="78.75" customHeight="1">
      <c r="A2" s="166" t="s">
        <v>112</v>
      </c>
      <c r="B2" s="166"/>
      <c r="C2" s="166"/>
    </row>
    <row r="3" spans="1:3" ht="15" customHeight="1">
      <c r="A3" s="69"/>
      <c r="B3" s="69"/>
      <c r="C3" s="70" t="s">
        <v>113</v>
      </c>
    </row>
    <row r="4" spans="1:3">
      <c r="A4" s="34" t="s">
        <v>0</v>
      </c>
      <c r="B4" s="35" t="s">
        <v>1</v>
      </c>
      <c r="C4" s="36">
        <f>SUM(C6+C12+C18+C25+C30+C37+C41)</f>
        <v>31930</v>
      </c>
    </row>
    <row r="5" spans="1:3">
      <c r="A5" s="71"/>
    </row>
    <row r="6" spans="1:3">
      <c r="A6" s="73" t="s">
        <v>2</v>
      </c>
      <c r="B6" s="74" t="s">
        <v>3</v>
      </c>
      <c r="C6" s="75">
        <f>SUM(C7:C10)</f>
        <v>14000</v>
      </c>
    </row>
    <row r="7" spans="1:3">
      <c r="A7" s="76" t="s">
        <v>4</v>
      </c>
      <c r="B7" s="77" t="s">
        <v>114</v>
      </c>
      <c r="C7" s="72">
        <v>2500</v>
      </c>
    </row>
    <row r="8" spans="1:3">
      <c r="A8" s="76" t="s">
        <v>5</v>
      </c>
      <c r="B8" s="77" t="s">
        <v>115</v>
      </c>
      <c r="C8" s="72">
        <v>6000</v>
      </c>
    </row>
    <row r="9" spans="1:3">
      <c r="A9" s="76" t="s">
        <v>6</v>
      </c>
      <c r="B9" s="77" t="s">
        <v>116</v>
      </c>
      <c r="C9" s="72">
        <v>3000</v>
      </c>
    </row>
    <row r="10" spans="1:3">
      <c r="A10" s="76" t="s">
        <v>7</v>
      </c>
      <c r="B10" s="77" t="s">
        <v>117</v>
      </c>
      <c r="C10" s="72">
        <v>2500</v>
      </c>
    </row>
    <row r="11" spans="1:3">
      <c r="A11" s="76"/>
    </row>
    <row r="12" spans="1:3">
      <c r="A12" s="73" t="s">
        <v>8</v>
      </c>
      <c r="B12" s="74" t="s">
        <v>104</v>
      </c>
      <c r="C12" s="75">
        <f>SUM(C13:C16)</f>
        <v>2480</v>
      </c>
    </row>
    <row r="13" spans="1:3">
      <c r="A13" s="76" t="s">
        <v>9</v>
      </c>
      <c r="B13" s="77" t="s">
        <v>118</v>
      </c>
      <c r="C13" s="78">
        <v>300</v>
      </c>
    </row>
    <row r="14" spans="1:3">
      <c r="A14" s="76" t="s">
        <v>10</v>
      </c>
      <c r="B14" s="77" t="s">
        <v>119</v>
      </c>
      <c r="C14" s="72">
        <v>1000</v>
      </c>
    </row>
    <row r="15" spans="1:3">
      <c r="A15" s="76" t="s">
        <v>11</v>
      </c>
      <c r="B15" s="77" t="s">
        <v>120</v>
      </c>
      <c r="C15" s="78">
        <v>700</v>
      </c>
    </row>
    <row r="16" spans="1:3">
      <c r="A16" s="76" t="s">
        <v>12</v>
      </c>
      <c r="B16" s="77" t="s">
        <v>121</v>
      </c>
      <c r="C16" s="78">
        <v>480</v>
      </c>
    </row>
    <row r="17" spans="1:3">
      <c r="A17" s="71"/>
    </row>
    <row r="18" spans="1:3">
      <c r="A18" s="73" t="s">
        <v>13</v>
      </c>
      <c r="B18" s="74" t="s">
        <v>14</v>
      </c>
      <c r="C18" s="75">
        <f>SUM(C19:C23)</f>
        <v>3600</v>
      </c>
    </row>
    <row r="19" spans="1:3">
      <c r="A19" s="76" t="s">
        <v>15</v>
      </c>
      <c r="B19" s="77" t="s">
        <v>122</v>
      </c>
      <c r="C19" s="72">
        <v>1000</v>
      </c>
    </row>
    <row r="20" spans="1:3">
      <c r="A20" s="76" t="s">
        <v>16</v>
      </c>
      <c r="B20" s="77" t="s">
        <v>123</v>
      </c>
      <c r="C20" s="72">
        <v>1000</v>
      </c>
    </row>
    <row r="21" spans="1:3">
      <c r="A21" s="76" t="s">
        <v>17</v>
      </c>
      <c r="B21" s="77" t="s">
        <v>124</v>
      </c>
      <c r="C21" s="72">
        <v>1000</v>
      </c>
    </row>
    <row r="22" spans="1:3">
      <c r="A22" s="76" t="s">
        <v>18</v>
      </c>
      <c r="B22" s="77" t="s">
        <v>125</v>
      </c>
      <c r="C22" s="72">
        <v>300</v>
      </c>
    </row>
    <row r="23" spans="1:3">
      <c r="A23" s="76" t="s">
        <v>19</v>
      </c>
      <c r="B23" s="77" t="s">
        <v>126</v>
      </c>
      <c r="C23" s="72">
        <v>300</v>
      </c>
    </row>
    <row r="24" spans="1:3">
      <c r="A24" s="71"/>
    </row>
    <row r="25" spans="1:3">
      <c r="A25" s="73" t="s">
        <v>20</v>
      </c>
      <c r="B25" s="79" t="s">
        <v>21</v>
      </c>
      <c r="C25" s="80">
        <f>SUM(C26:C28)</f>
        <v>2500</v>
      </c>
    </row>
    <row r="26" spans="1:3">
      <c r="A26" s="76" t="s">
        <v>22</v>
      </c>
      <c r="B26" s="77" t="s">
        <v>127</v>
      </c>
      <c r="C26" s="72">
        <v>500</v>
      </c>
    </row>
    <row r="27" spans="1:3">
      <c r="A27" s="76" t="s">
        <v>23</v>
      </c>
      <c r="B27" s="77" t="s">
        <v>128</v>
      </c>
      <c r="C27" s="72">
        <v>1000</v>
      </c>
    </row>
    <row r="28" spans="1:3">
      <c r="A28" s="76" t="s">
        <v>24</v>
      </c>
      <c r="B28" s="77" t="s">
        <v>129</v>
      </c>
      <c r="C28" s="72">
        <v>1000</v>
      </c>
    </row>
    <row r="29" spans="1:3">
      <c r="A29" s="71"/>
    </row>
    <row r="30" spans="1:3">
      <c r="A30" s="73" t="s">
        <v>25</v>
      </c>
      <c r="B30" s="74" t="s">
        <v>26</v>
      </c>
      <c r="C30" s="75">
        <f>SUM(C31:C35)</f>
        <v>5500</v>
      </c>
    </row>
    <row r="31" spans="1:3">
      <c r="A31" s="76" t="s">
        <v>27</v>
      </c>
      <c r="B31" s="77" t="s">
        <v>130</v>
      </c>
      <c r="C31" s="72">
        <v>1000</v>
      </c>
    </row>
    <row r="32" spans="1:3">
      <c r="A32" s="76" t="s">
        <v>28</v>
      </c>
      <c r="B32" s="77" t="s">
        <v>131</v>
      </c>
      <c r="C32" s="72">
        <v>500</v>
      </c>
    </row>
    <row r="33" spans="1:3">
      <c r="A33" s="76" t="s">
        <v>29</v>
      </c>
      <c r="B33" s="77" t="s">
        <v>132</v>
      </c>
      <c r="C33" s="72">
        <v>1000</v>
      </c>
    </row>
    <row r="34" spans="1:3">
      <c r="A34" s="76" t="s">
        <v>30</v>
      </c>
      <c r="B34" s="77" t="s">
        <v>133</v>
      </c>
      <c r="C34" s="72">
        <v>2000</v>
      </c>
    </row>
    <row r="35" spans="1:3">
      <c r="A35" s="76" t="s">
        <v>31</v>
      </c>
      <c r="B35" s="77" t="s">
        <v>134</v>
      </c>
      <c r="C35" s="72">
        <v>1000</v>
      </c>
    </row>
    <row r="36" spans="1:3">
      <c r="A36" s="71"/>
    </row>
    <row r="37" spans="1:3">
      <c r="A37" s="73" t="s">
        <v>32</v>
      </c>
      <c r="B37" s="74" t="s">
        <v>33</v>
      </c>
      <c r="C37" s="75">
        <f>SUM(C38:C40)</f>
        <v>3000</v>
      </c>
    </row>
    <row r="38" spans="1:3">
      <c r="A38" s="76" t="s">
        <v>34</v>
      </c>
      <c r="B38" s="77" t="s">
        <v>135</v>
      </c>
      <c r="C38" s="72">
        <v>2500</v>
      </c>
    </row>
    <row r="39" spans="1:3">
      <c r="A39" s="76" t="s">
        <v>35</v>
      </c>
      <c r="B39" s="77" t="s">
        <v>136</v>
      </c>
      <c r="C39" s="72">
        <v>500</v>
      </c>
    </row>
    <row r="40" spans="1:3">
      <c r="A40" s="81"/>
      <c r="B40" s="51"/>
      <c r="C40" s="82"/>
    </row>
    <row r="41" spans="1:3">
      <c r="A41" s="73" t="s">
        <v>36</v>
      </c>
      <c r="B41" s="74" t="s">
        <v>37</v>
      </c>
      <c r="C41" s="75">
        <f>SUM(C42:C44)</f>
        <v>850</v>
      </c>
    </row>
    <row r="42" spans="1:3">
      <c r="A42" s="76" t="s">
        <v>38</v>
      </c>
      <c r="B42" s="77" t="s">
        <v>137</v>
      </c>
      <c r="C42" s="72">
        <v>450</v>
      </c>
    </row>
    <row r="43" spans="1:3">
      <c r="A43" s="76" t="s">
        <v>39</v>
      </c>
      <c r="B43" s="77" t="s">
        <v>138</v>
      </c>
      <c r="C43" s="72">
        <v>200</v>
      </c>
    </row>
    <row r="44" spans="1:3">
      <c r="A44" s="76" t="s">
        <v>40</v>
      </c>
      <c r="B44" s="77" t="s">
        <v>139</v>
      </c>
      <c r="C44" s="72">
        <v>200</v>
      </c>
    </row>
    <row r="45" spans="1:3">
      <c r="A45" s="71"/>
    </row>
    <row r="46" spans="1:3">
      <c r="A46" s="37" t="s">
        <v>41</v>
      </c>
      <c r="B46" s="38" t="s">
        <v>42</v>
      </c>
      <c r="C46" s="36">
        <f>SUM(C48+C52+C55+C60)</f>
        <v>12030</v>
      </c>
    </row>
    <row r="47" spans="1:3">
      <c r="A47" s="71"/>
    </row>
    <row r="48" spans="1:3">
      <c r="A48" s="73" t="s">
        <v>43</v>
      </c>
      <c r="B48" s="74" t="s">
        <v>44</v>
      </c>
      <c r="C48" s="75">
        <f>SUM(C49:C50)</f>
        <v>1530</v>
      </c>
    </row>
    <row r="49" spans="1:3">
      <c r="A49" s="76" t="s">
        <v>45</v>
      </c>
      <c r="B49" s="77" t="s">
        <v>140</v>
      </c>
      <c r="C49" s="72">
        <v>1430</v>
      </c>
    </row>
    <row r="50" spans="1:3">
      <c r="A50" s="76" t="s">
        <v>46</v>
      </c>
      <c r="B50" s="77" t="s">
        <v>141</v>
      </c>
      <c r="C50" s="72">
        <v>100</v>
      </c>
    </row>
    <row r="51" spans="1:3">
      <c r="A51" s="71"/>
    </row>
    <row r="52" spans="1:3">
      <c r="A52" s="73" t="s">
        <v>47</v>
      </c>
      <c r="B52" s="74" t="s">
        <v>102</v>
      </c>
      <c r="C52" s="75">
        <f>SUM(C53:C53)</f>
        <v>500</v>
      </c>
    </row>
    <row r="53" spans="1:3">
      <c r="A53" s="76" t="s">
        <v>48</v>
      </c>
      <c r="B53" s="83" t="s">
        <v>142</v>
      </c>
      <c r="C53" s="72">
        <v>500</v>
      </c>
    </row>
    <row r="54" spans="1:3">
      <c r="A54" s="71"/>
    </row>
    <row r="55" spans="1:3">
      <c r="A55" s="73" t="s">
        <v>49</v>
      </c>
      <c r="B55" s="74" t="s">
        <v>50</v>
      </c>
      <c r="C55" s="75">
        <f>SUM(C56:C58)</f>
        <v>9000</v>
      </c>
    </row>
    <row r="56" spans="1:3">
      <c r="A56" s="76" t="s">
        <v>51</v>
      </c>
      <c r="B56" s="77" t="s">
        <v>143</v>
      </c>
      <c r="C56" s="72">
        <v>6500</v>
      </c>
    </row>
    <row r="57" spans="1:3">
      <c r="A57" s="76" t="s">
        <v>52</v>
      </c>
      <c r="B57" s="77" t="s">
        <v>144</v>
      </c>
      <c r="C57" s="72">
        <v>2000</v>
      </c>
    </row>
    <row r="58" spans="1:3">
      <c r="A58" s="76" t="s">
        <v>53</v>
      </c>
      <c r="B58" s="77" t="s">
        <v>145</v>
      </c>
      <c r="C58" s="72">
        <v>500</v>
      </c>
    </row>
    <row r="59" spans="1:3">
      <c r="A59" s="71"/>
    </row>
    <row r="60" spans="1:3">
      <c r="A60" s="73" t="s">
        <v>54</v>
      </c>
      <c r="B60" s="74" t="s">
        <v>58</v>
      </c>
      <c r="C60" s="75">
        <f>SUM(C61:C61)</f>
        <v>1000</v>
      </c>
    </row>
    <row r="61" spans="1:3">
      <c r="A61" s="76" t="s">
        <v>55</v>
      </c>
      <c r="B61" s="77" t="s">
        <v>143</v>
      </c>
      <c r="C61" s="72">
        <v>1000</v>
      </c>
    </row>
    <row r="62" spans="1:3">
      <c r="A62" s="71"/>
    </row>
    <row r="63" spans="1:3">
      <c r="A63" s="39" t="s">
        <v>56</v>
      </c>
      <c r="B63" s="40" t="s">
        <v>146</v>
      </c>
      <c r="C63" s="36">
        <f>SUM(C6+C12+C18+C25+C30+C37+C41-C48-C52-C55-C60)</f>
        <v>19900</v>
      </c>
    </row>
    <row r="64" spans="1:3">
      <c r="A64" s="71"/>
    </row>
    <row r="65" spans="1:3">
      <c r="A65" s="41" t="s">
        <v>57</v>
      </c>
      <c r="B65" s="42" t="s">
        <v>147</v>
      </c>
      <c r="C65" s="78"/>
    </row>
    <row r="66" spans="1:3" ht="51">
      <c r="A66" s="81"/>
      <c r="B66" s="84" t="s">
        <v>148</v>
      </c>
      <c r="C66" s="78"/>
    </row>
    <row r="67" spans="1:3">
      <c r="A67" s="81"/>
      <c r="B67" s="50"/>
      <c r="C67" s="78"/>
    </row>
    <row r="68" spans="1:3">
      <c r="A68" s="43"/>
      <c r="B68" s="44" t="s">
        <v>149</v>
      </c>
      <c r="C68" s="36">
        <v>19900</v>
      </c>
    </row>
    <row r="69" spans="1:3">
      <c r="A69" s="76"/>
      <c r="C69" s="78"/>
    </row>
  </sheetData>
  <sheetProtection selectLockedCells="1"/>
  <mergeCells count="2">
    <mergeCell ref="A1:C1"/>
    <mergeCell ref="A2:C2"/>
  </mergeCells>
  <printOptions horizontalCentered="1"/>
  <pageMargins left="0.25" right="0.25" top="0.75" bottom="0.75" header="0.3" footer="0.3"/>
  <pageSetup paperSize="9" fitToHeight="0" orientation="portrait" r:id="rId1"/>
  <headerFooter>
    <oddFooter>&amp;L&amp;"-,Standard"&amp;9&amp;K00-048Musikfonds e.V. - Muster Finanzierungsplan&amp;R&amp;"-,Standard"&amp;9&amp;K00-048Seite &amp;P von 2</oddFooter>
  </headerFooter>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8</vt:i4>
      </vt:variant>
    </vt:vector>
  </HeadingPairs>
  <TitlesOfParts>
    <vt:vector size="11" baseType="lpstr">
      <vt:lpstr>Finanzierungsplan</vt:lpstr>
      <vt:lpstr>Hinweise</vt:lpstr>
      <vt:lpstr>Muster</vt:lpstr>
      <vt:lpstr>DOkumentation</vt:lpstr>
      <vt:lpstr>Finanzierungsplan!Druckbereich</vt:lpstr>
      <vt:lpstr>Hinweise!Druckbereich</vt:lpstr>
      <vt:lpstr>Honorare</vt:lpstr>
      <vt:lpstr>Reisekosten</vt:lpstr>
      <vt:lpstr>Sonstige</vt:lpstr>
      <vt:lpstr>Veranstaltungskosten</vt:lpstr>
      <vt:lpstr>Verwaltung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raliza</dc:creator>
  <dc:description/>
  <cp:lastModifiedBy> </cp:lastModifiedBy>
  <cp:revision>9</cp:revision>
  <cp:lastPrinted>2023-06-19T13:53:34Z</cp:lastPrinted>
  <dcterms:created xsi:type="dcterms:W3CDTF">2017-07-24T08:55:44Z</dcterms:created>
  <dcterms:modified xsi:type="dcterms:W3CDTF">2023-08-18T09:51:07Z</dcterms:modified>
  <dc:language>de-DE</dc:language>
</cp:coreProperties>
</file>